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840" windowHeight="12600" activeTab="4"/>
  </bookViews>
  <sheets>
    <sheet name="Пр.1-Доходы с ГАДБ" sheetId="4" r:id="rId1"/>
    <sheet name="Пр.2-Расходы по КФСР" sheetId="5" r:id="rId2"/>
    <sheet name="Пр.3-Расходы по ведомств." sheetId="6" r:id="rId3"/>
    <sheet name="Пр.4-Расходы адресная" sheetId="7" r:id="rId4"/>
    <sheet name="Пр.5-Источники" sheetId="8" r:id="rId5"/>
  </sheets>
  <definedNames>
    <definedName name="_xlnm._FilterDatabase" localSheetId="0" hidden="1">'Пр.1-Доходы с ГАДБ'!$A$10:$E$158</definedName>
    <definedName name="_xlnm._FilterDatabase" localSheetId="2" hidden="1">'Пр.3-Расходы по ведомств.'!$A$9:$J$358</definedName>
    <definedName name="APPT" localSheetId="0">'Пр.1-Доходы с ГАДБ'!$B$21</definedName>
    <definedName name="FILE_NAME" localSheetId="1">#REF!</definedName>
    <definedName name="FILE_NAME" localSheetId="4">#REF!</definedName>
    <definedName name="FILE_NAME">#REF!</definedName>
    <definedName name="FIO" localSheetId="0">'Пр.1-Доходы с ГАДБ'!#REF!</definedName>
    <definedName name="FORM_CODE" localSheetId="1">#REF!</definedName>
    <definedName name="FORM_CODE" localSheetId="4">#REF!</definedName>
    <definedName name="FORM_CODE">#REF!</definedName>
    <definedName name="PARAMS" localSheetId="1">#REF!</definedName>
    <definedName name="PARAMS" localSheetId="4">#REF!</definedName>
    <definedName name="PARAMS">#REF!</definedName>
    <definedName name="PERIOD" localSheetId="1">#REF!</definedName>
    <definedName name="PERIOD" localSheetId="4">#REF!</definedName>
    <definedName name="PERIOD">#REF!</definedName>
    <definedName name="RANGE_NAMES" localSheetId="1">#REF!</definedName>
    <definedName name="RANGE_NAMES" localSheetId="4">#REF!</definedName>
    <definedName name="RANGE_NAMES">#REF!</definedName>
    <definedName name="REG_DATE" localSheetId="1">#REF!</definedName>
    <definedName name="REG_DATE" localSheetId="4">#REF!</definedName>
    <definedName name="REG_DATE">#REF!</definedName>
    <definedName name="REND_1" localSheetId="1">#REF!</definedName>
    <definedName name="REND_1">#REF!</definedName>
    <definedName name="SIGN" localSheetId="0">'Пр.1-Доходы с ГАДБ'!$B$21:$E$21</definedName>
    <definedName name="SRC_CODE" localSheetId="1">#REF!</definedName>
    <definedName name="SRC_CODE" localSheetId="4">#REF!</definedName>
    <definedName name="SRC_CODE">#REF!</definedName>
    <definedName name="SRC_KIND" localSheetId="1">#REF!</definedName>
    <definedName name="SRC_KIND" localSheetId="4">#REF!</definedName>
    <definedName name="SRC_KIND">#REF!</definedName>
    <definedName name="ДФ" localSheetId="1">#REF!</definedName>
    <definedName name="ДФ">#REF!</definedName>
    <definedName name="_xlnm.Print_Titles" localSheetId="0">'Пр.1-Доходы с ГАДБ'!$9:$10</definedName>
    <definedName name="_xlnm.Print_Titles" localSheetId="1">'Пр.2-Расходы по КФСР'!$9:$9</definedName>
    <definedName name="_xlnm.Print_Titles" localSheetId="2">'Пр.3-Расходы по ведомств.'!$9:$9</definedName>
    <definedName name="_xlnm.Print_Titles" localSheetId="3">'Пр.4-Расходы адресная'!$9:$10</definedName>
    <definedName name="лл" localSheetId="1">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19" i="8" l="1"/>
  <c r="C18" i="8"/>
  <c r="C17" i="8" s="1"/>
  <c r="C15" i="8"/>
  <c r="C14" i="8" s="1"/>
  <c r="C13" i="8" s="1"/>
  <c r="C12" i="8" l="1"/>
  <c r="C11" i="8" s="1"/>
  <c r="C10" i="8" s="1"/>
  <c r="C21" i="8" s="1"/>
</calcChain>
</file>

<file path=xl/sharedStrings.xml><?xml version="1.0" encoding="utf-8"?>
<sst xmlns="http://schemas.openxmlformats.org/spreadsheetml/2006/main" count="3015" uniqueCount="628">
  <si>
    <t>УТВЕРЖДЕНО</t>
  </si>
  <si>
    <t>решением Совета депутатов МО город Волхов</t>
  </si>
  <si>
    <t>Волховского муниципального района</t>
  </si>
  <si>
    <t>Ленинградской области</t>
  </si>
  <si>
    <t xml:space="preserve">от                        2023 года № </t>
  </si>
  <si>
    <t>Приложение 1</t>
  </si>
  <si>
    <t>ДОХОДЫ
бюджета муниципального образования город Волхов
по кодам классификации доходов  
 за 2022 год</t>
  </si>
  <si>
    <t>Наименование показателя</t>
  </si>
  <si>
    <t>Код бюджетной классификации</t>
  </si>
  <si>
    <t>Кассовое исполнение
 (тысяч рублей)</t>
  </si>
  <si>
    <t>главного админи-
стратора</t>
  </si>
  <si>
    <t>доходов бюджета</t>
  </si>
  <si>
    <t>ФЕДЕРАЛЬНОЕ КАЗНАЧЕЙСТВО</t>
  </si>
  <si>
    <t>100</t>
  </si>
  <si>
    <t>НАЛОГОВЫЕ И НЕНАЛОГОВЫЕ ДОХОДЫ</t>
  </si>
  <si>
    <t>1 00 00 000 00 0 000</t>
  </si>
  <si>
    <t>000</t>
  </si>
  <si>
    <t>НАЛОГИ НА ТОВАРЫ (РАБОТЫ, УСЛУГИ), РЕАЛИЗУЕМЫЕ НА ТЕРРИТОРИИ РОССИЙСКОЙ ФЕДЕРАЦИИ</t>
  </si>
  <si>
    <t>1 03 00 000 00 0 000</t>
  </si>
  <si>
    <t>Акцизы по подакцизным товарам (продукции), производимым на территории Российской Федерации</t>
  </si>
  <si>
    <t>1 03 02 000 01 0 000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</si>
  <si>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</si>
  <si>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1 03 02 231 01 0 000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</si>
  <si>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</si>
  <si>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</si>
  <si>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</si>
  <si>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</si>
  <si>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</si>
  <si>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1 03 02 261 01 0 000</t>
  </si>
  <si>
    <t>АДМИНИСТРАЦИЯ ВОЛХОВСКОГО МУНИЦИПАЛЬНОГО РАЙОНА ЛЕНИНГРАДСКОЙ ОБЛАСТИ</t>
  </si>
  <si>
    <t>110</t>
  </si>
  <si>
    <t>ДОХОДЫ ОТ ИСПОЛЬЗОВАНИЯ ИМУЩЕСТВА, НАХОДЯЩЕГОСЯ В ГОСУДАРСТВЕННОЙ И МУНИЦИПАЛЬНОЙ СОБСТВЕННОСТИ</t>
  </si>
  <si>
    <t>1 11 00 000 00 0 000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</si>
  <si>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</si>
  <si>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1 11 05 000 00 0000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</si>
  <si>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</si>
  <si>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1 11 05 070 00 0000</t>
  </si>
  <si>
    <t>Доходы от сдачи в аренду имущества, составляющего казну городских поселений (за исключением земельных участков)</t>
  </si>
  <si>
    <t>1 11 05 075 13 0000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</si>
  <si>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</si>
  <si>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1 11 05 300 00 0000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</si>
  <si>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</si>
  <si>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1 11 05 310 00 0000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</si>
  <si>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</si>
  <si>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1 11 05 313 13 0000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</si>
  <si>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</si>
  <si>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</si>
  <si>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</si>
  <si>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</si>
  <si>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</si>
  <si>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1 11 09 045 13 0 000</t>
  </si>
  <si>
    <t>ДОХОДЫ ОТ ОКАЗАНИЯ ПЛАТНЫХ УСЛУГ (РАБОТ) И КОМПЕНСАЦИИ ЗАТРАТ ГОСУДАРСТВА</t>
  </si>
  <si>
    <t>1 13 00 000 00 0 000</t>
  </si>
  <si>
    <t>Доходы от оказания платных услуг (работ)</t>
  </si>
  <si>
    <t>1 13 01000 00 0 000</t>
  </si>
  <si>
    <t>Доходы от оказания информационных услуг</t>
  </si>
  <si>
    <t>1 13 01070 00 0 000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</si>
  <si>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</si>
  <si>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1 13 01076 13 0 000</t>
  </si>
  <si>
    <t>Доходы от компенсации затрат государства</t>
  </si>
  <si>
    <t>1 13 02 000 00 0 000</t>
  </si>
  <si>
    <t>Прочие доходы от компенсации затрат государства</t>
  </si>
  <si>
    <t>1 13 02 990 00 0 000</t>
  </si>
  <si>
    <t>Прочие доходы от компенсации затрат бюджетов городских поселений</t>
  </si>
  <si>
    <t>1 13 02 995 13 0 000</t>
  </si>
  <si>
    <t>Прочие доходы от компенсации затрат бюджетов городских поселений (восстановительная стоимость зеленых насаждений)</t>
  </si>
  <si>
    <t>1 13 02 995 13 0 010</t>
  </si>
  <si>
    <t>Прочие доходы от компенсации затрат бюджетов городских поселений (возврат дебиторской задолженности прошлых лет)</t>
  </si>
  <si>
    <t>1 13 02 995 13 0 011</t>
  </si>
  <si>
    <t>ШТРАФЫ, САНКЦИИ, ВОЗМЕЩЕНИЕ УЩЕРБА</t>
  </si>
  <si>
    <t>1 16 00 000 00 0 000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</si>
  <si>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</si>
  <si>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1 16 02 000 02 0000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</si>
  <si>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</si>
  <si>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</si>
  <si>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</si>
  <si>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1 16 07 000 01 0000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</si>
  <si>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</si>
  <si>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1 16 07 010 00 0000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</si>
  <si>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</si>
  <si>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1 16 07 010 13 0000</t>
  </si>
  <si>
    <t>Платежи в целях возмещения причиненного ущерба (убытков)</t>
  </si>
  <si>
    <t>1 16 10 000 00 0000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</si>
  <si>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</si>
  <si>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1 16 10 030 13 0000 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</si>
  <si>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</si>
  <si>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1 16 10 032 13 0000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</si>
  <si>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</si>
  <si>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1 16 10 120 00 0000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</si>
  <si>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</si>
  <si>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1 16 10 123 01 0131</t>
  </si>
  <si>
    <t>Платежи, уплачиваемые в целях возмещения вреда</t>
  </si>
  <si>
    <t xml:space="preserve">1 16 11 000 01 0000 </t>
  </si>
  <si>
    <t>Платежи, уплачиваемые в целях возмещения вреда, причиняемого автомобильным дорогам</t>
  </si>
  <si>
    <t xml:space="preserve">1 16 11 060 01 0000 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</si>
  <si>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</si>
  <si>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1 16 11 064 01 0000 </t>
  </si>
  <si>
    <t>БЕЗВОЗМЕЗДНЫЕ ПОСТУПЛЕНИЯ</t>
  </si>
  <si>
    <t>2 00 00 000 00 0 000</t>
  </si>
  <si>
    <t>БЕЗВОЗМЕЗДНЫЕ ПОСТУПЛЕНИЯ ОТ ДРУГИХ БЮДЖЕТОВ БЮДЖЕТНОЙ СИСТЕМЫ РОССИЙСКОЙ ФЕДЕРАЦИИ</t>
  </si>
  <si>
    <t>2 02 00 000 00 0 000</t>
  </si>
  <si>
    <t>Субсидии бюджетам бюджетной системы Российской Федерации (межбюджетные субсидии)</t>
  </si>
  <si>
    <t>2 02 20 000 00 0 000</t>
  </si>
  <si>
    <t>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</si>
  <si>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</si>
  <si>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2 02 20 077 00 0 000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</si>
  <si>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</si>
  <si>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2 02 20 077 13 0 000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</si>
  <si>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</si>
  <si>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2 02 20 216 00 0 000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</si>
  <si>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</si>
  <si>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2 02 20 216 13 0 000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</si>
  <si>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</si>
  <si>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2 02 20 299 00 0000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</si>
  <si>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</si>
  <si>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2 02 20 299 13 0 000</t>
  </si>
  <si>
    <t>Субсидии бюджетам на закупку контейнеров для раздельного накопления твердых коммунальных отходов</t>
  </si>
  <si>
    <t>2 02 25 269 00 0 000</t>
  </si>
  <si>
    <t xml:space="preserve">2 02 25 269 00 0 000 </t>
  </si>
  <si>
    <t>Субсидии бюджетам на реализацию мероприятий по обеспечению жильем молодых семей</t>
  </si>
  <si>
    <t>2 02 25 497 00 0 000</t>
  </si>
  <si>
    <t>Субсидии бюджетам городских поселений на реализацию мероприятий по обеспечению жильем молодых семей</t>
  </si>
  <si>
    <t>2 02 25 497 13 0 000</t>
  </si>
  <si>
    <t>Субсидии бюджетам на реализацию программ формирования современной городской среды</t>
  </si>
  <si>
    <t>2 02 25 555 00 0 000</t>
  </si>
  <si>
    <t>Субсидии бюджетам городских поселений на реализацию программ формирования современной городской среды</t>
  </si>
  <si>
    <t>2 02 25 555 13 0 000</t>
  </si>
  <si>
    <t>Прочие субсидии</t>
  </si>
  <si>
    <t>2 02 29 999 00 0 000</t>
  </si>
  <si>
    <t>Прочие субсидии бюджетам городских поселений</t>
  </si>
  <si>
    <t>2 02 29 999 13 0 000</t>
  </si>
  <si>
    <t>Иные межбюджетные трансферты</t>
  </si>
  <si>
    <t>2 02 40 000 00 0 000</t>
  </si>
  <si>
    <t>Прочие межбюджетные трансферты, передаваемые бюджетам</t>
  </si>
  <si>
    <t>2 02 49 999 00 0 000</t>
  </si>
  <si>
    <t>Прочие межбюджетные трансферты, передаваемые бюджетам городских поселений</t>
  </si>
  <si>
    <t>2 02 49 999 13 0 000</t>
  </si>
  <si>
    <t>БЕЗВОЗМЕЗДНЫЕ ПОСТУПЛЕНИЯ ОТ НЕГОСУДАРСТВЕННЫХ ОРГАНИЗАЦИЙ</t>
  </si>
  <si>
    <t>2 04 00 000 00 0000</t>
  </si>
  <si>
    <t>Безвозмездные поступления от негосударственных организаций в бюджеты городских поселений</t>
  </si>
  <si>
    <t>2 04 05 000 13 0000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</si>
  <si>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</si>
  <si>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2 04 05 020 13 0000</t>
  </si>
  <si>
    <t>ВОЗВРАТ ОСТАТКОВ СУБСИДИЙ, СУБВЕНЦИЙ И ИНЫХ МЕЖБЮДЖЕТНЫХ ТРАНСФЕРТОВ, ИМЕЮЩИХ ЦЕЛЕВОЕ НАЗНАЧЕНИЕ, ПРОШЛЫХ ЛЕТ</t>
  </si>
  <si>
    <t>2 19 00 000 00 0000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</si>
  <si>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</si>
  <si>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2 19 00 000 13 0 000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</si>
  <si>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</si>
  <si>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2 19 60 010 13 0 000</t>
  </si>
  <si>
    <t>КОМИТЕТ ФИНАНСОВ ВОЛХОВСКОГО МУНИЦИПАЛЬНОГО РАЙОНА ЛЕНИНГРАДСКОЙ ОБЛАСТИ</t>
  </si>
  <si>
    <t>111</t>
  </si>
  <si>
    <t>Дотации бюджетам бюджетной системы Российской Федерации</t>
  </si>
  <si>
    <t>2 02 10 000 00 0 000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</si>
  <si>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</si>
  <si>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2 02 16 001 00 0000</t>
  </si>
  <si>
    <t>Дотации бюджетам городских поселений на выравнивание бюджетной обеспеченности из бюджетов муниципальных районов</t>
  </si>
  <si>
    <t>2 02 16 001 13 0000</t>
  </si>
  <si>
    <t>КОМИТЕТ ПО УПРАВЛЕНИЮ МУНИЦИПАЛЬНЫМ ИМУЩЕСТВОМ ВОЛХОВСКОГО МУНИЦИПАЛЬНОГО РАЙОНА ЛЕНИНГРАДСКОЙ ОБЛАСТИ</t>
  </si>
  <si>
    <t>112</t>
  </si>
  <si>
    <t>1 11 05 000 00 0 000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</si>
  <si>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</si>
  <si>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1 11 05 010 00 0 000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</si>
  <si>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</si>
  <si>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</si>
  <si>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</si>
  <si>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1 11 05 013 13 2 000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</si>
  <si>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</si>
  <si>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1 11 05 020 00 0 000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</si>
  <si>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</si>
  <si>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1 11 05 025 13 0 000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</si>
  <si>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и проценты по соответствующему платежу)</t>
  </si>
  <si>
    <t>1 11 05 025 13 2 000</t>
  </si>
  <si>
    <t>1 11 05 070 00 0 000</t>
  </si>
  <si>
    <t>1 11 05 075 13 0 000</t>
  </si>
  <si>
    <t>Доходы от сдачи в аренду имущества, составляющего казну городских поселений (за исключением земельных участков) (пени и проценты по соответствующему платежу)</t>
  </si>
  <si>
    <t>1 11 05 075 13 2 000</t>
  </si>
  <si>
    <t>Платежи от государственных и муниципальных унитарных предприятий</t>
  </si>
  <si>
    <t>1 11 07 000 00 0 000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</si>
  <si>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</si>
  <si>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1 11 07 010 00 0 000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</si>
  <si>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</si>
  <si>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1 11 07 015 13 0 000</t>
  </si>
  <si>
    <t>ДОХОДЫ ОТ ПРОДАЖИ МАТЕРИАЛЬНЫХ И НЕМАТЕРИАЛЬНЫХ АКТИВОВ</t>
  </si>
  <si>
    <t>1 14 00 000 00 0 000</t>
  </si>
  <si>
    <t>Доходы от продажи квартир</t>
  </si>
  <si>
    <t>1 14 01 000 00 0 000</t>
  </si>
  <si>
    <t>Доходы от продажи квартир, находящихся в собственности городских поселений</t>
  </si>
  <si>
    <t>1 14 01 050 13 0 000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</si>
  <si>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</si>
  <si>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1 14 02 000 00 0 000</t>
  </si>
  <si>
    <t>Доходы от реализации имущества, находящегося в собственности городских поселений, в части реализации основных средств по указанному имуществу</t>
  </si>
  <si>
    <t>1 14 02 050 13 0 000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</si>
  <si>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</si>
  <si>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1 14 02 053 13 0 000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</si>
  <si>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 (пени и проценты по соответствующему платежу)</t>
  </si>
  <si>
    <t>1 14 02 053 13 2 000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</si>
  <si>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</si>
  <si>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1 14 06 000 00 0 000</t>
  </si>
  <si>
    <t>Доходы от продажи земельных участков, государственная собственность на которые не разграничена</t>
  </si>
  <si>
    <t>1 14 06 010 00 0 000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</si>
  <si>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</si>
  <si>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1 14 06 013 13 0 000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</si>
  <si>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</si>
  <si>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1 14 06 013 13 3 000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</si>
  <si>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</si>
  <si>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1 14 06 020 00 0 000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</si>
  <si>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</si>
  <si>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1 14 06 025 13 0 000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</si>
  <si>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</si>
  <si>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1 14 06 300 00 0 000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</si>
  <si>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</si>
  <si>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1 14 06 310 00 0 000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</si>
  <si>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</si>
  <si>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1 14 06 313 13 0 000</t>
  </si>
  <si>
    <t>ФЕДЕРАЛЬНАЯ НАЛОГОВАЯ СЛУЖБА</t>
  </si>
  <si>
    <t>182</t>
  </si>
  <si>
    <t>НАЛОГИ НА ПРИБЫЛЬ, ДОХОДЫ</t>
  </si>
  <si>
    <t>1 01 00 000 00 0 000</t>
  </si>
  <si>
    <t>Налог на доходы физических лиц</t>
  </si>
  <si>
    <t>1 01 02 000 01 0 000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</si>
  <si>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</si>
  <si>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</si>
  <si>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</si>
  <si>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1 01 02 010 01 1 000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</si>
  <si>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</si>
  <si>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1 01 02 010 01 2 100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</si>
  <si>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</si>
  <si>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1 01 02 010 01 3 000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</si>
  <si>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</si>
  <si>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1 01 02 010 01 4 000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</si>
  <si>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</si>
  <si>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1 01 02 020 01 0 000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</si>
  <si>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</si>
  <si>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1 01 02 020 01 1 000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</si>
  <si>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</si>
  <si>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1 01 02 020 01 2 100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</si>
  <si>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</si>
  <si>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1 01 02 020 01 3 000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</si>
  <si>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</si>
  <si>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</si>
  <si>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</si>
  <si>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</si>
  <si>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</si>
  <si>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1 01 02 030 01 2 100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</si>
  <si>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</si>
  <si>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1 01 02 030 01 3 000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</si>
  <si>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</si>
  <si>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1 01 02 080 01 0 000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</si>
  <si>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</si>
  <si>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1 01 02 080 01 1 000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</si>
  <si>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</si>
  <si>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1 01 02 080 01 2 100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</si>
  <si>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(прочие поступления)</t>
  </si>
  <si>
    <t>1 01 02 080 01 4 000</t>
  </si>
  <si>
    <t>НАЛОГИ НА ИМУЩЕСТВО</t>
  </si>
  <si>
    <t>1 06 00 000 00 0 000</t>
  </si>
  <si>
    <t>Налог на имущество физических лиц</t>
  </si>
  <si>
    <t>1 06 01 000 00 0 000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</si>
  <si>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</si>
  <si>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1 06 01 030 13 0 000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</si>
  <si>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</si>
  <si>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1 06 01 030 13 1 000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</si>
  <si>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</si>
  <si>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1 06 01 030 13 2 100</t>
  </si>
  <si>
    <t>Земельный налог</t>
  </si>
  <si>
    <t>1 06 06 000 00 0 000</t>
  </si>
  <si>
    <t>Земельный налог с организаций</t>
  </si>
  <si>
    <t>1 06 06 030 00 0 000</t>
  </si>
  <si>
    <t>Земельный налог с организаций, обладающих земельным участком, расположенным в границах городских поселений</t>
  </si>
  <si>
    <t>1 06 06 033 13 0 000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</si>
  <si>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</si>
  <si>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1 06 06 033 13 1 000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</si>
  <si>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</si>
  <si>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1 06 06 033 13 2 100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</si>
  <si>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</si>
  <si>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1 06 06 033 13 3 000</t>
  </si>
  <si>
    <t>Земельный налог с физических лиц</t>
  </si>
  <si>
    <t>1 06 06 040 00 0 000</t>
  </si>
  <si>
    <t>Земельный налог с физических лиц, обладающих земельным участком, расположенным в границах городских поселений</t>
  </si>
  <si>
    <t>1 06 06 043 13 0 000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</si>
  <si>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</si>
  <si>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1 06 06 043 13 1000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</si>
  <si>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</si>
  <si>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1 06 06 043 13 2100</t>
  </si>
  <si>
    <t>ВСЕГО ДОХОДОВ</t>
  </si>
  <si>
    <t xml:space="preserve">РАСХОДЫ
бюджета муниципального образования город Волхов 
по разделам и подразделам классификации расходов 
за 2022 год </t>
  </si>
  <si>
    <t>Наименование раздела, подраздела</t>
  </si>
  <si>
    <t>Раздел, Подраздел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</si>
  <si>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</si>
  <si>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</si>
  <si>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</si>
  <si>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</si>
  <si>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</si>
  <si>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</si>
  <si>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</si>
  <si>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</si>
  <si>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</si>
  <si>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</si>
  <si>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</si>
  <si>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</si>
  <si>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</si>
  <si>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</si>
  <si>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</si>
  <si>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</si>
  <si>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</si>
  <si>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</si>
  <si>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</si>
  <si>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</si>
  <si>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</si>
  <si>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</si>
  <si>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</si>
  <si>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</si>
  <si>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</si>
  <si>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</si>
  <si>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</si>
  <si>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</si>
  <si>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</si>
  <si>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</si>
  <si>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</si>
  <si>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</si>
  <si>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</si>
  <si>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</si>
  <si>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</si>
  <si>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</si>
  <si>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</si>
  <si>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</si>
  <si>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</si>
  <si>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</si>
  <si>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</si>
  <si>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 xml:space="preserve">Физическая культура </t>
  </si>
  <si>
    <t>Спорт высших достижений</t>
  </si>
  <si>
    <t>ВСЕГО РАСХОДОВ</t>
  </si>
  <si>
    <t>Приложение 2</t>
  </si>
  <si>
    <t>Наименование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</si>
  <si>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</si>
  <si>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</si>
  <si>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</si>
  <si>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</si>
  <si>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СОВЕТ ДЕПУТАТОВ МУНИЦИПАЛЬНОГО ОБРАЗОВАНИЯ ГОРОД ВОЛХОВ ВОЛХОВСКОГО МУНИЦИПАЛЬНОГО РАЙОНА ЛЕНИНГРАДСКОЙ ОБЛАСТИ</t>
  </si>
  <si>
    <t>002</t>
  </si>
  <si>
    <t>Обеспечение деятельности органов местного самоуправления</t>
  </si>
  <si>
    <t>67</t>
  </si>
  <si>
    <t>0</t>
  </si>
  <si>
    <t>00000</t>
  </si>
  <si>
    <t>Обеспечение деятельности аппаратов органов местного самоуправления</t>
  </si>
  <si>
    <t>3</t>
  </si>
  <si>
    <t>Непрограммные расходы</t>
  </si>
  <si>
    <t>Исполнение функций органов местного самоуправления</t>
  </si>
  <si>
    <t>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</si>
  <si>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</si>
  <si>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</si>
  <si>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</si>
  <si>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Иные межбюджетные трансферты 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</si>
  <si>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</si>
  <si>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Межбюджетные трансферты</t>
  </si>
  <si>
    <t>Муниципальная программа МО город Волхов "Устойчивое общественное развитие в МО город Волхов"</t>
  </si>
  <si>
    <t>Комплексы процессных мероприятий</t>
  </si>
  <si>
    <t>4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</si>
  <si>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</si>
  <si>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</si>
  <si>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20010</t>
  </si>
  <si>
    <t>Муниципальная программа МО город Волхов "Развитие культуры в МО город Волхов"</t>
  </si>
  <si>
    <t>Комплекс процессных мероприятий "Развитие и содержание муниципальных учреждений культуры МО город Волхов"</t>
  </si>
  <si>
    <t xml:space="preserve">Хозяйственное обеспечение деятельности муниципальных учреждений социальной сферы </t>
  </si>
  <si>
    <t>20140</t>
  </si>
  <si>
    <t>Комплекс процессных мероприятий "Поддержка социально ориентированных некоммерческих организаций в МО город Волхов в сфере социальной поддержки и защиты граждан"</t>
  </si>
  <si>
    <t>Субсидии на оказание финансовой помощи советам ветеранов, организациям инвалидов</t>
  </si>
  <si>
    <t>06080</t>
  </si>
  <si>
    <t>Предоставление субсидий бюджетным, автономным учреждениям и иным некоммерческим организациям</t>
  </si>
  <si>
    <t>Непрограммные расходы бюджета МО город Волхов</t>
  </si>
  <si>
    <t>68</t>
  </si>
  <si>
    <t>9</t>
  </si>
  <si>
    <t>13</t>
  </si>
  <si>
    <t>Обеспечение деятельности муниципальных учреждений</t>
  </si>
  <si>
    <t>00170</t>
  </si>
  <si>
    <t>Единовременное поощрение гражданам, награждаемых знаками отличия "За заслуги перед городом Волховом"</t>
  </si>
  <si>
    <t>03020</t>
  </si>
  <si>
    <t>Социальное обеспечение и иные выплаты населению</t>
  </si>
  <si>
    <t>Денежные выплаты почетным гражданам города Волхова</t>
  </si>
  <si>
    <t>03040</t>
  </si>
  <si>
    <t xml:space="preserve">Оценка недвижимости, признание прав и регулирование отношений по муниципальной собственности </t>
  </si>
  <si>
    <t>20040</t>
  </si>
  <si>
    <t>Другие обязательства органов местного самоуправления</t>
  </si>
  <si>
    <t>20050</t>
  </si>
  <si>
    <t>Содержание имущества казны</t>
  </si>
  <si>
    <t>20130</t>
  </si>
  <si>
    <t xml:space="preserve">Проведение мероприятий, направленных на реализацию постановления Правительства РФ от 03.10.2022 г. №1745 "О специальной мере в сфере экономики и внесении изменения в постановление Правительства Российской Федерации от 30 апреля 2020 г. №616" </t>
  </si>
  <si>
    <t>20860</t>
  </si>
  <si>
    <t>Муниципальная программа МО город Волхов "Безопасность МО город Волхов"</t>
  </si>
  <si>
    <t>Комплекс процессных мероприятий "Проведение мероприятий по гражданской обороне"</t>
  </si>
  <si>
    <t xml:space="preserve">Проведение мероприятий по гражданской обороне </t>
  </si>
  <si>
    <t>20070</t>
  </si>
  <si>
    <t xml:space="preserve">Проведение ремонтных работ на объектах по гражданской обороне </t>
  </si>
  <si>
    <t>20340</t>
  </si>
  <si>
    <t>Комплекс процессных мероприятий "Предупреждение и ликвидация чрезвычайных ситуаций"</t>
  </si>
  <si>
    <t>Проведение мероприятий по предупреждению и ликвидации последствий чрезвычайных ситуаций и стихийных бедствий</t>
  </si>
  <si>
    <t>20060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</si>
  <si>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</si>
  <si>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20620</t>
  </si>
  <si>
    <t>Комплекс процессных мероприятий "Обеспечение первичных мер пожарной безопасности"</t>
  </si>
  <si>
    <t>Проведение мероприятий по пожарной безопасности</t>
  </si>
  <si>
    <t>20080</t>
  </si>
  <si>
    <t>Комплекс процессных мероприятий "Реализация мероприятий по обеспечению правопорядка и профилактики правонарушений"</t>
  </si>
  <si>
    <t xml:space="preserve">Стимулирование участия граждан в охране общественного порядка </t>
  </si>
  <si>
    <t>20090</t>
  </si>
  <si>
    <t>Эксплуатация в МО город Волхов аппаратно-программного комплекса автоматизированной системы "Безопасный город"</t>
  </si>
  <si>
    <t>20100</t>
  </si>
  <si>
    <t>Развитие и обслуживание в МО город Волхов аппаратно-программного комплекса автоматизированной системы "Безопасный город"</t>
  </si>
  <si>
    <t>20110</t>
  </si>
  <si>
    <t>Муниципальная программа МО город Волхов "Развитие автомобильных дорог в МО город Волхов"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</si>
  <si>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</si>
  <si>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Проведение ремонта улиц, дорог, дворовых территорий многоквартирных домов, ремонт, устройство и благоустройство тротуаров, а также объектов дорожного хозяйства</t>
  </si>
  <si>
    <t>20380</t>
  </si>
  <si>
    <t>Экспертиза поставленного товара, результатов выполненных работ, оказанных услуг</t>
  </si>
  <si>
    <t>20500</t>
  </si>
  <si>
    <t>Комплекс процессных мероприятий "Проведение мероприятий по обеспечению безопасности дорожного движения"</t>
  </si>
  <si>
    <t>Проведение прочих мероприятий в области дорожного хозяйства</t>
  </si>
  <si>
    <t>20410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</si>
  <si>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</si>
  <si>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20420</t>
  </si>
  <si>
    <t>Устройство объектов дорожного хозяйства, непосредственно влияющих на обеспечение безопасности дорожного движения</t>
  </si>
  <si>
    <t>20470</t>
  </si>
  <si>
    <t>Капитальные вложения в объекты государственной (муниципальной) собственности</t>
  </si>
  <si>
    <t>Расходы за счет средств резервного фонда администрации Волховского муниципального района</t>
  </si>
  <si>
    <t>60660</t>
  </si>
  <si>
    <t>Комплекс процессных мероприятий "Техническое оснащение, постановка на кадастровый учет объектов недвижимости в целях государственной регистрации прав"</t>
  </si>
  <si>
    <t>Государственная регистрация прав на объекты недвижимости дорожного хозяйства</t>
  </si>
  <si>
    <t>20460</t>
  </si>
  <si>
    <t>Мероприятия, направленные на достижение целей проектов</t>
  </si>
  <si>
    <t>8</t>
  </si>
  <si>
    <t>Мероприятия, направленные на достижение цели федерального проекта "Дорожная сеть"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</si>
  <si>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</si>
  <si>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S4200</t>
  </si>
  <si>
    <t>Приобретение дорожной техники и другого имущества, необходимого для функционирования и содержания автодорог</t>
  </si>
  <si>
    <t>20670</t>
  </si>
  <si>
    <t>Муниципальная программа МО город Волхов "Развитие малого, среднего предпринимательства и  потребительского рынка МО город Волхов"</t>
  </si>
  <si>
    <t>Комплекс процессных мероприятий "Проведение систематической информационной кампании, популяризирующей ведение предпринимательской деятельности"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</si>
  <si>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</si>
  <si>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>20700</t>
  </si>
  <si>
    <t xml:space="preserve">Проведение топографо-геодезических, картографических и землеустроительных работ </t>
  </si>
  <si>
    <t>20530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</si>
  <si>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</si>
  <si>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Комплекс процессных мероприятий "Энергосбережение и повышение энергетической эффективности на территории МО город Волхов"</t>
  </si>
  <si>
    <t>Оснащение приборами учета энергетических ресурсов муниципальные квартиры, расположенные на территории МО город Волхов</t>
  </si>
  <si>
    <t>20170</t>
  </si>
  <si>
    <t>Реализация мероприятий по повышению надежности и энергетической эффективности</t>
  </si>
  <si>
    <t>S0180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</si>
  <si>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</si>
  <si>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S0810</t>
  </si>
  <si>
    <t>Муниципальная программа МО город Волхов "Обеспечение качественным жильем граждан на территории МО город Волхов"</t>
  </si>
  <si>
    <t>Федеральные проекты, входящие в состав национальных проектов</t>
  </si>
  <si>
    <t>1</t>
  </si>
  <si>
    <t>Федеральный проект "Обеспечение устойчивого сокращения непригодного для проживания жилищного фонда"</t>
  </si>
  <si>
    <t>F3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</si>
  <si>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</si>
  <si>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67483</t>
  </si>
  <si>
    <t>Обеспечение устойчивого сокращения непригодного для проживания жилого фонда (за счет средств областного бюджета Ленинградской области)</t>
  </si>
  <si>
    <t>67484</t>
  </si>
  <si>
    <t>Обеспечение устойчивого сокращения непригодного для проживания жилого фонда</t>
  </si>
  <si>
    <t>6748S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</si>
  <si>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</si>
  <si>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</si>
  <si>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>20690</t>
  </si>
  <si>
    <t xml:space="preserve">Взносы на капитальный ремонт общего имущества многоквартирных домов в НО "Фонд капитального ремонта многоквартирных домов Ленинградской области"  </t>
  </si>
  <si>
    <t>20020</t>
  </si>
  <si>
    <t>Проведение ремонта и содержание муниципального жилищного фонда</t>
  </si>
  <si>
    <t>20180</t>
  </si>
  <si>
    <t xml:space="preserve">Проведение прочих мероприятий в области жилищного хозяйства </t>
  </si>
  <si>
    <t>20190</t>
  </si>
  <si>
    <t>Федеральный проект "Комплексная система обращения с твердыми коммунальными отходами"</t>
  </si>
  <si>
    <t>G2</t>
  </si>
  <si>
    <t>Государственная поддержка закупки контейнеров для раздельного накопления твердых коммунальных отходов</t>
  </si>
  <si>
    <t>52690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</si>
  <si>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</si>
  <si>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</si>
  <si>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20490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</si>
  <si>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</si>
  <si>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S0200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</si>
  <si>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</si>
  <si>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Проведение мероприятий по созданию мест (площадок) накопления твердых коммунальных отходов</t>
  </si>
  <si>
    <t>S4790</t>
  </si>
  <si>
    <t>Проведение мероприятий по оснащению мест (площадок) накопления твердых коммунальных отходов емкостями для накопления</t>
  </si>
  <si>
    <t>S4960</t>
  </si>
  <si>
    <t>Комплекс процессных мероприятий "Приобретение коммунальной спецтехники и оборудования для жилищно-коммунальных нужд"</t>
  </si>
  <si>
    <t>Приобретение коммунальной спецтехники и оборудования в лизинг «сублизинг»</t>
  </si>
  <si>
    <t>20660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</si>
  <si>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</si>
  <si>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06070</t>
  </si>
  <si>
    <t xml:space="preserve">Проведение прочих мероприятий в области коммунального хозяйства </t>
  </si>
  <si>
    <t>20220</t>
  </si>
  <si>
    <t>Проектирование и устройство системы уличного освещения с внедрением энергосберегающего оборудования</t>
  </si>
  <si>
    <t>20350</t>
  </si>
  <si>
    <t>Комплекс процессных мероприятий "Снижение аварийности на муниципальной сети автомобильных дорог"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</si>
  <si>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</si>
  <si>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20230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</si>
  <si>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</si>
  <si>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20250</t>
  </si>
  <si>
    <t>Комплекс процессных мероприятий "Реализация проектов местных инициатив граждан"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</si>
  <si>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</si>
  <si>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S4660</t>
  </si>
  <si>
    <t>Муниципальная программа МО город Волхов "Формирование комфортной городской среды на 2017-2024 годы"</t>
  </si>
  <si>
    <t>Федеральный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</si>
  <si>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</si>
  <si>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</si>
  <si>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</si>
  <si>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Комплекс процессных мероприятий "Благоустройство территорий МО город Волхов"</t>
  </si>
  <si>
    <t>Проведение мероприятий по благоустройству общественных зон</t>
  </si>
  <si>
    <t>20650</t>
  </si>
  <si>
    <t>Отраслевые проекты Ленинградской области</t>
  </si>
  <si>
    <t>7</t>
  </si>
  <si>
    <t>Отраслевой проект Ленинградской области "Вело-47"</t>
  </si>
  <si>
    <t>Проведение мероприятий по созданию и развитию инфраструктуры активных видов туризма</t>
  </si>
  <si>
    <t>24950</t>
  </si>
  <si>
    <t>Реализация мероприятий по созданию и развитию инфраструктуры активных видов туризма</t>
  </si>
  <si>
    <t>S4950</t>
  </si>
  <si>
    <t xml:space="preserve">Организация ритуальных услуг и содержание мест захоронения </t>
  </si>
  <si>
    <t>20260</t>
  </si>
  <si>
    <t xml:space="preserve">Проведение прочих мероприятий по благоустройству </t>
  </si>
  <si>
    <t>20270</t>
  </si>
  <si>
    <t>Укрепление материально-технической базы муниципальных учреждений</t>
  </si>
  <si>
    <t>20570</t>
  </si>
  <si>
    <t xml:space="preserve">Муниципальная программа МО город Волхов "Молодежь МО города Волхова" </t>
  </si>
  <si>
    <t>Комплекс процессных мероприятий "Участие в молодежных массовых мероприятиях и молодежных объединениях"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</si>
  <si>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</si>
  <si>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20280</t>
  </si>
  <si>
    <t>Реализация проекта "Губернаторский молодежный трудовой отряд"</t>
  </si>
  <si>
    <t>20290</t>
  </si>
  <si>
    <t xml:space="preserve">Проведение молодежных массовых мероприятий, образовательных форумов и форумов молодежных проектов </t>
  </si>
  <si>
    <t>20430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</si>
  <si>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</si>
  <si>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S4330</t>
  </si>
  <si>
    <t xml:space="preserve">Комплекс процессных мероприятий "Поддержка молодых семей и пропаганда семейных ценностей" </t>
  </si>
  <si>
    <t xml:space="preserve">Поддержка молодых семей и пропаганда семейных ценностей </t>
  </si>
  <si>
    <t>20300</t>
  </si>
  <si>
    <t>Комплекс процессных мероприятий "Сохранение исторической памяти, гражданско-патриотическое и духовно-нравственное воспитание молодежи"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</si>
  <si>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</si>
  <si>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20330</t>
  </si>
  <si>
    <t>Комплекс процессных мероприятий "Сохранение, поддержка и развитие объектов культуры МО город Волхов, совершенствование материально-технической базы"</t>
  </si>
  <si>
    <t>Создание безопасных условий в муниципальных учреждениях</t>
  </si>
  <si>
    <t>20560</t>
  </si>
  <si>
    <t>Поддержка развития общественной инфраструктуры муниципального значения</t>
  </si>
  <si>
    <t>S4840</t>
  </si>
  <si>
    <t>Комплекс процессных мероприятий "Сохранение и развитие народной культуры и самодеятельного творчества в МО город Волхов"</t>
  </si>
  <si>
    <t>Организация и проведение праздничных мероприятий</t>
  </si>
  <si>
    <t>20310</t>
  </si>
  <si>
    <t>Организация и проведение мероприятий в сфере культуры</t>
  </si>
  <si>
    <t>60140</t>
  </si>
  <si>
    <t>Организация и проведение социально-культурных мероприятий</t>
  </si>
  <si>
    <t>60320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</si>
  <si>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</si>
  <si>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60410</t>
  </si>
  <si>
    <t>Cофинансирование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</si>
  <si>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S0360</t>
  </si>
  <si>
    <t>Доплаты к пенсиям муниципальных служащих</t>
  </si>
  <si>
    <t>20550</t>
  </si>
  <si>
    <t>Комплекс процессных мероприятий "Улучшение жилищных условий граждан"</t>
  </si>
  <si>
    <t>Реализация мероприятий по обеспечению жильем молодых семей</t>
  </si>
  <si>
    <t>L4970</t>
  </si>
  <si>
    <t>Муниципальная программа МО город Волхов "Развитие физической культуры и спорта в МО город Волхов"</t>
  </si>
  <si>
    <t xml:space="preserve">Комплекс процессных мероприятий "Развитие физической культуры и массового спорта в МО город Волхов" </t>
  </si>
  <si>
    <t xml:space="preserve">Организация, проведение и участие в физкультурных мероприятиях и спортивных соревнованиях </t>
  </si>
  <si>
    <t>20520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</si>
  <si>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</si>
  <si>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20540</t>
  </si>
  <si>
    <t>Комплекс процессных мероприятий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</si>
  <si>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</si>
  <si>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</si>
  <si>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>Мероприятия, направленные на достижение целей федерального проекта "Спорт - норма жизни"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</si>
  <si>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</si>
  <si>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S4600</t>
  </si>
  <si>
    <t xml:space="preserve">Резервный фонд исполнительно-распорядительного органа МО город Волхов </t>
  </si>
  <si>
    <t>20450</t>
  </si>
  <si>
    <t>РАСХОДЫ
бюджета муниципального образования город Волхов 
по ведомственной структуре расходов 
за 2022 год</t>
  </si>
  <si>
    <t>РАСХОДЫ
бюджета муниципального образования город Волхов
по адресной программе капитальных вложений и ремонтных работ 
за 2022 год</t>
  </si>
  <si>
    <t>Наименование объекта</t>
  </si>
  <si>
    <t>в том числе</t>
  </si>
  <si>
    <t>средства местного бюджета,
в том числе пожертвования</t>
  </si>
  <si>
    <t>средства других бюджетов бюджетной системы РФ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</si>
  <si>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</si>
  <si>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 Советская (четная сторона), ул. Воронежская, Лисички, Новый поселок, Архангела-Михайловский, Шкурина горка, Валим, Званка, Плеханово, Кикино, Симанково, Заполек, ул.Степана Разина, Халтурино, ул.Строительная (в том числе проектно-изыскательские работы) </t>
  </si>
  <si>
    <t>Строительство воздушной линии уличного освещения в микрорайоне Лисички города Волхова</t>
  </si>
  <si>
    <t>Строительство инженерных сетей до границ пятен жилой застройки по ул. Работниц участок 8а, ул. Ярвенпяя участок 7, в том числе работы по переустройству инженерных сетей на пятнах жилой застройки</t>
  </si>
  <si>
    <t>Переселение граждан из аварийного жилищного фонда, этап 2022-2023 годов</t>
  </si>
  <si>
    <t>Проведение экспертизы выполненных работ по поддержанию существующей сети автомобильных дорог</t>
  </si>
  <si>
    <t xml:space="preserve">Обустройство остановок  общественного транспорта </t>
  </si>
  <si>
    <t>Устройство разворотного кольца в г.Волхов на пересечении Мурманского шоссе и пр.Державина</t>
  </si>
  <si>
    <t>Ремонтные работы в МБУК "Волховский городской Дворец культуры"</t>
  </si>
  <si>
    <t>Ремонтные работы в МБУК "Дом культуры "Железнодорожник"</t>
  </si>
  <si>
    <t>Ремонтные работы в МБУК "Волховский культурно-информационный центр им. А.С.Пушкина"</t>
  </si>
  <si>
    <t>Ремонтные работы в  МБУС "Волховский физкультурно-спортивный центр "Волхов"</t>
  </si>
  <si>
    <t>Ремонт городского защищенного пункта управления по Волховскому проспекту</t>
  </si>
  <si>
    <t>Благоустройство сквера Победы напротив многоквартирного дома 55 по Волховскому проспекту</t>
  </si>
  <si>
    <t>Благоустройство парка им.40-летия ВЛКСМ по Волховскому проспекту</t>
  </si>
  <si>
    <t>Благоустройство парка "Ильинка" и набережной левого берега реки Волхов</t>
  </si>
  <si>
    <t>Благоустройство инфраструктуры для развития велодвижения в МО город Волхов</t>
  </si>
  <si>
    <t>Благоустройство Привокзальной площади с установкой стелы в г. Волхов</t>
  </si>
  <si>
    <t xml:space="preserve">Ремонтные работы в помещениях муниципальных общежитий </t>
  </si>
  <si>
    <t xml:space="preserve">Устройство ограждения аттракциона "Канатный городок", расположенного на территории прилегающей к Расстанной площади (Лягушкина деревня) </t>
  </si>
  <si>
    <t>ВСЕГО по адресной программе</t>
  </si>
  <si>
    <t>Приложение 5</t>
  </si>
  <si>
    <t>ИСТОЧНИКИ ФИНАНСИРОВАНИЯ ДЕФИЦИТА
бюджета муниципального образования город Волхов 
по кодам классификации источников финансирования дефицита 
за 2022 год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</si>
  <si>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</si>
  <si>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</si>
  <si>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Кассовое исполнение 
(тысяч рублей)</t>
  </si>
  <si>
    <t>111 00 00 00 00 00 0000 000</t>
  </si>
  <si>
    <t>Источники внутреннего финансирования бюджета</t>
  </si>
  <si>
    <t>111 01 00 00 00 00 0000 000</t>
  </si>
  <si>
    <t>Изменение остатков средств на счетах по учету средств бюджетов</t>
  </si>
  <si>
    <t>111 01 05 00 00 00 0000 000</t>
  </si>
  <si>
    <t>Увеличение остатков средств бюджетов</t>
  </si>
  <si>
    <t>111 01 05 00 00 00 0000 500</t>
  </si>
  <si>
    <t>Увеличение прочих остатков средств бюджетов</t>
  </si>
  <si>
    <t>111 01 05 02 00 00 0000 500</t>
  </si>
  <si>
    <t>Увеличение прочих остатков денежных средств бюджетов</t>
  </si>
  <si>
    <t>111 01 05 02 01 00 0000 510</t>
  </si>
  <si>
    <t>Увеличение прочих остатков денежных средств бюджетов городских поселений</t>
  </si>
  <si>
    <t>111 01 05 02 01 13 0000 510</t>
  </si>
  <si>
    <t>Уменьшение остатков средств бюджетов</t>
  </si>
  <si>
    <t>111 01 05 00 00 00 0000 600</t>
  </si>
  <si>
    <t>Уменьшение прочих остатков средств бюджетов</t>
  </si>
  <si>
    <t>111 01 05 02 00 00 0000 600</t>
  </si>
  <si>
    <t>Уменьшение прочих остатков денежных средств бюджетов</t>
  </si>
  <si>
    <t>111 01 05 02 01 00 0000 610</t>
  </si>
  <si>
    <t>Уменьшение прочих остатков денежных средств бюджетов городских  поселений</t>
  </si>
  <si>
    <t>111 01 05 02 01 13 0000 610</t>
  </si>
  <si>
    <t>ВСЕГО ИСТОЧНИКОВ ФИНАНСИРОВАНИЯ ДЕФИЦИТА</t>
  </si>
  <si>
    <t>Приложение 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</si>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</sst>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?"/>
    <numFmt numFmtId="166" formatCode="_-* #,##0_р_._-;\-* #,##0_р_._-;_-* &quot;-&quot;_р_._-;_-@_-"/>
    <numFmt numFmtId="167" formatCode="_-* #,##0.00_р_._-;\-* #,##0.00_р_._-;_-* &quot;-&quot;??_р_._-;_-@_-"/>
    <numFmt numFmtId="168" formatCode="#,##0.00&quot;р.&quot;"/>
  </numFmts>
  <fonts count="4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Arial Cy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b/>
      <sz val="15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499984740745262"/>
      <name val="Arial"/>
      <family val="2"/>
      <charset val="204"/>
    </font>
    <font>
      <b/>
      <sz val="14"/>
      <color theme="2" tint="-0.499984740745262"/>
      <name val="Times New Roman"/>
      <family val="1"/>
      <charset val="204"/>
    </font>
    <font>
      <sz val="14"/>
      <color rgb="FFC00000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sz val="10"/>
      <color theme="2" tint="-0.499984740745262"/>
      <name val="Arial"/>
      <family val="2"/>
      <charset val="204"/>
    </font>
    <font>
      <b/>
      <sz val="10"/>
      <color theme="2" tint="-0.499984740745262"/>
      <name val="Times New Roman"/>
      <family val="1"/>
      <charset val="204"/>
    </font>
    <font>
      <sz val="10"/>
      <color rgb="FFBB4D3B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FFCCCC"/>
      <name val="Times New Roman"/>
      <family val="1"/>
      <charset val="204"/>
    </font>
    <font>
      <b/>
      <sz val="12"/>
      <color rgb="FFFFCCCC"/>
      <name val="Times New Roman"/>
      <family val="1"/>
      <charset val="204"/>
    </font>
    <font>
      <b/>
      <sz val="11"/>
      <color rgb="FFFF0000"/>
      <name val="Arial Cyr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/>
    <xf numFmtId="0" fontId="9" fillId="0" borderId="4">
      <alignment horizontal="left" wrapText="1" indent="2"/>
    </xf>
    <xf numFmtId="0" fontId="9" fillId="0" borderId="5">
      <alignment horizontal="left" wrapText="1"/>
    </xf>
    <xf numFmtId="0" fontId="1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4" fillId="0" borderId="0" xfId="2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right" vertical="center" wrapText="1"/>
    </xf>
    <xf numFmtId="49" fontId="7" fillId="2" borderId="2" xfId="1" applyNumberFormat="1" applyFont="1" applyFill="1" applyBorder="1" applyAlignment="1">
      <alignment horizontal="right" vertical="center" wrapText="1"/>
    </xf>
    <xf numFmtId="49" fontId="7" fillId="2" borderId="3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/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49" fontId="7" fillId="0" borderId="2" xfId="1" applyNumberFormat="1" applyFont="1" applyFill="1" applyBorder="1" applyAlignment="1">
      <alignment horizontal="righ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right" vertical="center" wrapText="1"/>
    </xf>
    <xf numFmtId="49" fontId="2" fillId="0" borderId="2" xfId="1" applyNumberFormat="1" applyFont="1" applyFill="1" applyBorder="1" applyAlignment="1">
      <alignment horizontal="righ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right" vertical="center"/>
    </xf>
    <xf numFmtId="0" fontId="5" fillId="0" borderId="0" xfId="1" applyFont="1" applyFill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/>
    <xf numFmtId="0" fontId="2" fillId="0" borderId="0" xfId="8" applyFont="1" applyAlignment="1">
      <alignment vertical="center"/>
    </xf>
    <xf numFmtId="49" fontId="2" fillId="0" borderId="0" xfId="8" applyNumberFormat="1" applyFont="1" applyAlignment="1">
      <alignment vertical="center"/>
    </xf>
    <xf numFmtId="0" fontId="4" fillId="0" borderId="0" xfId="2" applyFont="1" applyFill="1" applyAlignment="1">
      <alignment horizontal="right"/>
    </xf>
    <xf numFmtId="0" fontId="1" fillId="0" borderId="0" xfId="8"/>
    <xf numFmtId="49" fontId="5" fillId="3" borderId="1" xfId="8" applyNumberFormat="1" applyFont="1" applyFill="1" applyBorder="1" applyAlignment="1">
      <alignment horizontal="left" vertical="center" wrapText="1"/>
    </xf>
    <xf numFmtId="49" fontId="5" fillId="3" borderId="2" xfId="8" applyNumberFormat="1" applyFont="1" applyFill="1" applyBorder="1" applyAlignment="1">
      <alignment horizontal="right" vertical="center" wrapText="1"/>
    </xf>
    <xf numFmtId="49" fontId="5" fillId="3" borderId="3" xfId="8" applyNumberFormat="1" applyFont="1" applyFill="1" applyBorder="1" applyAlignment="1">
      <alignment vertical="center"/>
    </xf>
    <xf numFmtId="164" fontId="5" fillId="3" borderId="1" xfId="8" applyNumberFormat="1" applyFont="1" applyFill="1" applyBorder="1" applyAlignment="1">
      <alignment horizontal="right" vertical="center"/>
    </xf>
    <xf numFmtId="0" fontId="16" fillId="0" borderId="0" xfId="8" applyFont="1"/>
    <xf numFmtId="49" fontId="8" fillId="0" borderId="1" xfId="8" applyNumberFormat="1" applyFont="1" applyFill="1" applyBorder="1" applyAlignment="1">
      <alignment horizontal="left" vertical="center" wrapText="1"/>
    </xf>
    <xf numFmtId="49" fontId="8" fillId="0" borderId="2" xfId="8" applyNumberFormat="1" applyFont="1" applyFill="1" applyBorder="1" applyAlignment="1">
      <alignment horizontal="right" vertical="center" wrapText="1"/>
    </xf>
    <xf numFmtId="49" fontId="8" fillId="0" borderId="3" xfId="8" applyNumberFormat="1" applyFont="1" applyFill="1" applyBorder="1" applyAlignment="1">
      <alignment vertical="center"/>
    </xf>
    <xf numFmtId="164" fontId="8" fillId="0" borderId="1" xfId="8" applyNumberFormat="1" applyFont="1" applyFill="1" applyBorder="1" applyAlignment="1">
      <alignment horizontal="right" vertical="center"/>
    </xf>
    <xf numFmtId="0" fontId="17" fillId="3" borderId="1" xfId="8" applyFont="1" applyFill="1" applyBorder="1" applyAlignment="1">
      <alignment horizontal="left" vertical="center" wrapText="1"/>
    </xf>
    <xf numFmtId="0" fontId="18" fillId="0" borderId="1" xfId="8" applyFont="1" applyBorder="1" applyAlignment="1">
      <alignment vertical="center" wrapText="1"/>
    </xf>
    <xf numFmtId="49" fontId="8" fillId="0" borderId="2" xfId="8" applyNumberFormat="1" applyFont="1" applyBorder="1" applyAlignment="1">
      <alignment horizontal="right" vertical="center"/>
    </xf>
    <xf numFmtId="49" fontId="8" fillId="0" borderId="3" xfId="8" applyNumberFormat="1" applyFont="1" applyBorder="1" applyAlignment="1">
      <alignment vertical="center"/>
    </xf>
    <xf numFmtId="164" fontId="18" fillId="0" borderId="1" xfId="8" applyNumberFormat="1" applyFont="1" applyBorder="1" applyAlignment="1">
      <alignment horizontal="right" vertical="center"/>
    </xf>
    <xf numFmtId="49" fontId="5" fillId="3" borderId="2" xfId="8" applyNumberFormat="1" applyFont="1" applyFill="1" applyBorder="1" applyAlignment="1">
      <alignment horizontal="right" vertical="center"/>
    </xf>
    <xf numFmtId="0" fontId="5" fillId="3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left" vertical="center" wrapText="1"/>
    </xf>
    <xf numFmtId="49" fontId="5" fillId="3" borderId="8" xfId="8" applyNumberFormat="1" applyFont="1" applyFill="1" applyBorder="1" applyAlignment="1">
      <alignment vertical="center" wrapText="1"/>
    </xf>
    <xf numFmtId="49" fontId="8" fillId="3" borderId="3" xfId="8" applyNumberFormat="1" applyFont="1" applyFill="1" applyBorder="1" applyAlignment="1">
      <alignment vertical="center"/>
    </xf>
    <xf numFmtId="0" fontId="19" fillId="0" borderId="0" xfId="8" applyFont="1"/>
    <xf numFmtId="49" fontId="19" fillId="0" borderId="0" xfId="8" applyNumberFormat="1" applyFont="1" applyAlignment="1"/>
    <xf numFmtId="164" fontId="20" fillId="0" borderId="0" xfId="8" applyNumberFormat="1" applyFont="1" applyFill="1" applyAlignment="1">
      <alignment horizontal="right" vertical="center"/>
    </xf>
    <xf numFmtId="0" fontId="21" fillId="0" borderId="0" xfId="8" applyFont="1"/>
    <xf numFmtId="49" fontId="21" fillId="0" borderId="0" xfId="8" applyNumberFormat="1" applyFont="1" applyAlignment="1"/>
    <xf numFmtId="164" fontId="22" fillId="0" borderId="0" xfId="8" applyNumberFormat="1" applyFont="1" applyFill="1" applyAlignment="1">
      <alignment horizontal="right" vertical="center"/>
    </xf>
    <xf numFmtId="0" fontId="23" fillId="0" borderId="0" xfId="8" applyFont="1" applyBorder="1" applyAlignment="1">
      <alignment horizontal="right"/>
    </xf>
    <xf numFmtId="0" fontId="23" fillId="0" borderId="0" xfId="8" applyFont="1" applyBorder="1"/>
    <xf numFmtId="49" fontId="23" fillId="0" borderId="0" xfId="8" applyNumberFormat="1" applyFont="1" applyBorder="1" applyAlignment="1"/>
    <xf numFmtId="164" fontId="24" fillId="0" borderId="0" xfId="8" applyNumberFormat="1" applyFont="1" applyFill="1" applyBorder="1" applyAlignment="1">
      <alignment horizontal="right" vertical="center"/>
    </xf>
    <xf numFmtId="0" fontId="23" fillId="0" borderId="0" xfId="8" applyFont="1"/>
    <xf numFmtId="0" fontId="25" fillId="0" borderId="0" xfId="8" applyFont="1"/>
    <xf numFmtId="49" fontId="25" fillId="0" borderId="0" xfId="8" applyNumberFormat="1" applyFont="1" applyAlignment="1"/>
    <xf numFmtId="164" fontId="25" fillId="0" borderId="0" xfId="8" applyNumberFormat="1" applyFont="1"/>
    <xf numFmtId="0" fontId="23" fillId="0" borderId="0" xfId="8" applyFont="1" applyAlignment="1">
      <alignment horizontal="right"/>
    </xf>
    <xf numFmtId="49" fontId="23" fillId="0" borderId="0" xfId="8" applyNumberFormat="1" applyFont="1" applyAlignment="1"/>
    <xf numFmtId="164" fontId="23" fillId="0" borderId="0" xfId="8" applyNumberFormat="1" applyFont="1"/>
    <xf numFmtId="0" fontId="26" fillId="0" borderId="0" xfId="8" applyFont="1"/>
    <xf numFmtId="49" fontId="26" fillId="0" borderId="0" xfId="8" applyNumberFormat="1" applyFont="1" applyAlignment="1"/>
    <xf numFmtId="49" fontId="1" fillId="0" borderId="0" xfId="8" applyNumberFormat="1" applyAlignment="1"/>
    <xf numFmtId="0" fontId="25" fillId="0" borderId="0" xfId="8" applyFont="1" applyFill="1"/>
    <xf numFmtId="49" fontId="25" fillId="0" borderId="0" xfId="8" applyNumberFormat="1" applyFont="1" applyFill="1" applyAlignment="1"/>
    <xf numFmtId="164" fontId="25" fillId="0" borderId="0" xfId="8" applyNumberFormat="1" applyFont="1" applyFill="1"/>
    <xf numFmtId="0" fontId="27" fillId="0" borderId="0" xfId="8" applyFont="1"/>
    <xf numFmtId="0" fontId="15" fillId="0" borderId="1" xfId="8" applyFont="1" applyFill="1" applyBorder="1" applyAlignment="1">
      <alignment horizontal="center" vertical="center" wrapText="1"/>
    </xf>
    <xf numFmtId="49" fontId="14" fillId="0" borderId="1" xfId="8" applyNumberFormat="1" applyFont="1" applyBorder="1" applyAlignment="1">
      <alignment horizontal="center" vertical="center" wrapText="1"/>
    </xf>
    <xf numFmtId="49" fontId="5" fillId="0" borderId="1" xfId="8" applyNumberFormat="1" applyFont="1" applyFill="1" applyBorder="1" applyAlignment="1">
      <alignment horizontal="left" vertical="center" wrapText="1"/>
    </xf>
    <xf numFmtId="164" fontId="5" fillId="0" borderId="1" xfId="8" applyNumberFormat="1" applyFont="1" applyFill="1" applyBorder="1" applyAlignment="1">
      <alignment horizontal="right" vertical="center"/>
    </xf>
    <xf numFmtId="0" fontId="2" fillId="0" borderId="0" xfId="8" applyNumberFormat="1" applyFont="1" applyFill="1" applyAlignment="1">
      <alignment horizontal="center" vertical="center"/>
    </xf>
    <xf numFmtId="49" fontId="2" fillId="0" borderId="0" xfId="8" applyNumberFormat="1" applyFont="1" applyFill="1" applyAlignment="1">
      <alignment horizontal="right" vertical="center"/>
    </xf>
    <xf numFmtId="49" fontId="2" fillId="0" borderId="0" xfId="8" applyNumberFormat="1" applyFont="1" applyFill="1" applyAlignment="1">
      <alignment horizontal="left" vertical="center"/>
    </xf>
    <xf numFmtId="0" fontId="28" fillId="0" borderId="0" xfId="8" applyFont="1" applyFill="1" applyAlignment="1">
      <alignment vertical="center"/>
    </xf>
    <xf numFmtId="49" fontId="28" fillId="0" borderId="0" xfId="8" applyNumberFormat="1" applyFont="1" applyFill="1" applyAlignment="1">
      <alignment horizontal="right" vertical="center"/>
    </xf>
    <xf numFmtId="49" fontId="28" fillId="0" borderId="0" xfId="8" applyNumberFormat="1" applyFont="1" applyFill="1" applyAlignment="1">
      <alignment horizontal="center" vertical="center"/>
    </xf>
    <xf numFmtId="0" fontId="8" fillId="0" borderId="0" xfId="8" applyFont="1" applyFill="1" applyAlignment="1">
      <alignment vertical="center"/>
    </xf>
    <xf numFmtId="49" fontId="5" fillId="0" borderId="1" xfId="8" applyNumberFormat="1" applyFont="1" applyFill="1" applyBorder="1" applyAlignment="1">
      <alignment horizontal="center" vertical="center" wrapText="1"/>
    </xf>
    <xf numFmtId="49" fontId="8" fillId="0" borderId="3" xfId="8" applyNumberFormat="1" applyFont="1" applyFill="1" applyBorder="1" applyAlignment="1">
      <alignment horizontal="left" vertical="center"/>
    </xf>
    <xf numFmtId="49" fontId="8" fillId="0" borderId="2" xfId="8" applyNumberFormat="1" applyFont="1" applyFill="1" applyBorder="1" applyAlignment="1">
      <alignment horizontal="right" vertical="center"/>
    </xf>
    <xf numFmtId="49" fontId="8" fillId="0" borderId="8" xfId="8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5" fillId="0" borderId="1" xfId="8" applyNumberFormat="1" applyFont="1" applyFill="1" applyBorder="1" applyAlignment="1">
      <alignment horizontal="center" vertical="center" wrapText="1"/>
    </xf>
    <xf numFmtId="49" fontId="5" fillId="0" borderId="2" xfId="8" applyNumberFormat="1" applyFont="1" applyFill="1" applyBorder="1" applyAlignment="1">
      <alignment horizontal="right" vertical="center" wrapText="1"/>
    </xf>
    <xf numFmtId="49" fontId="5" fillId="0" borderId="3" xfId="8" applyNumberFormat="1" applyFont="1" applyFill="1" applyBorder="1" applyAlignment="1">
      <alignment horizontal="left" vertical="center"/>
    </xf>
    <xf numFmtId="49" fontId="5" fillId="0" borderId="2" xfId="8" applyNumberFormat="1" applyFont="1" applyFill="1" applyBorder="1" applyAlignment="1">
      <alignment horizontal="right" vertical="center"/>
    </xf>
    <xf numFmtId="49" fontId="5" fillId="0" borderId="8" xfId="8" applyNumberFormat="1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/>
    </xf>
    <xf numFmtId="0" fontId="5" fillId="0" borderId="0" xfId="8" applyFont="1" applyFill="1" applyAlignment="1">
      <alignment vertical="center"/>
    </xf>
    <xf numFmtId="0" fontId="5" fillId="0" borderId="1" xfId="8" applyFont="1" applyFill="1" applyBorder="1" applyAlignment="1">
      <alignment horizontal="center" vertical="center"/>
    </xf>
    <xf numFmtId="49" fontId="8" fillId="0" borderId="1" xfId="8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vertical="center" wrapText="1"/>
    </xf>
    <xf numFmtId="164" fontId="5" fillId="0" borderId="1" xfId="8" applyNumberFormat="1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vertical="center"/>
    </xf>
    <xf numFmtId="0" fontId="5" fillId="0" borderId="1" xfId="8" applyFont="1" applyFill="1" applyBorder="1" applyAlignment="1">
      <alignment vertical="center"/>
    </xf>
    <xf numFmtId="49" fontId="8" fillId="0" borderId="1" xfId="8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2" xfId="8" applyFont="1" applyFill="1" applyBorder="1" applyAlignment="1">
      <alignment horizontal="right" vertical="center"/>
    </xf>
    <xf numFmtId="0" fontId="5" fillId="0" borderId="3" xfId="8" applyFont="1" applyFill="1" applyBorder="1" applyAlignment="1">
      <alignment horizontal="left" vertical="center"/>
    </xf>
    <xf numFmtId="0" fontId="8" fillId="0" borderId="2" xfId="8" applyFont="1" applyFill="1" applyBorder="1" applyAlignment="1">
      <alignment horizontal="right" vertical="center"/>
    </xf>
    <xf numFmtId="0" fontId="8" fillId="0" borderId="3" xfId="8" applyFont="1" applyFill="1" applyBorder="1" applyAlignment="1">
      <alignment horizontal="left" vertical="center"/>
    </xf>
    <xf numFmtId="168" fontId="5" fillId="0" borderId="1" xfId="2" applyNumberFormat="1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8" applyFont="1" applyFill="1" applyBorder="1" applyAlignment="1">
      <alignment horizontal="center" vertical="center" wrapText="1"/>
    </xf>
    <xf numFmtId="0" fontId="30" fillId="0" borderId="2" xfId="8" applyFont="1" applyFill="1" applyBorder="1" applyAlignment="1">
      <alignment horizontal="right" vertical="center"/>
    </xf>
    <xf numFmtId="0" fontId="30" fillId="0" borderId="3" xfId="8" applyFont="1" applyFill="1" applyBorder="1" applyAlignment="1">
      <alignment horizontal="left" vertical="center"/>
    </xf>
    <xf numFmtId="49" fontId="30" fillId="0" borderId="2" xfId="8" applyNumberFormat="1" applyFont="1" applyFill="1" applyBorder="1" applyAlignment="1">
      <alignment horizontal="right" vertical="center"/>
    </xf>
    <xf numFmtId="49" fontId="30" fillId="0" borderId="8" xfId="8" applyNumberFormat="1" applyFont="1" applyFill="1" applyBorder="1" applyAlignment="1">
      <alignment horizontal="center" vertical="center"/>
    </xf>
    <xf numFmtId="49" fontId="30" fillId="0" borderId="3" xfId="8" applyNumberFormat="1" applyFont="1" applyFill="1" applyBorder="1" applyAlignment="1">
      <alignment horizontal="left" vertical="center"/>
    </xf>
    <xf numFmtId="0" fontId="30" fillId="0" borderId="1" xfId="8" applyFont="1" applyFill="1" applyBorder="1" applyAlignment="1">
      <alignment vertical="center"/>
    </xf>
    <xf numFmtId="0" fontId="30" fillId="0" borderId="0" xfId="8" applyFont="1" applyFill="1" applyAlignment="1">
      <alignment vertical="center"/>
    </xf>
    <xf numFmtId="168" fontId="8" fillId="0" borderId="1" xfId="2" applyNumberFormat="1" applyFont="1" applyFill="1" applyBorder="1" applyAlignment="1">
      <alignment horizontal="left" vertical="center" wrapText="1"/>
    </xf>
    <xf numFmtId="0" fontId="17" fillId="0" borderId="1" xfId="8" applyFont="1" applyFill="1" applyBorder="1" applyAlignment="1">
      <alignment vertical="center" wrapText="1"/>
    </xf>
    <xf numFmtId="0" fontId="5" fillId="0" borderId="2" xfId="8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49" fontId="31" fillId="0" borderId="0" xfId="8" applyNumberFormat="1" applyFont="1" applyFill="1" applyAlignment="1">
      <alignment vertical="center"/>
    </xf>
    <xf numFmtId="0" fontId="32" fillId="0" borderId="0" xfId="8" applyNumberFormat="1" applyFont="1" applyFill="1" applyAlignment="1">
      <alignment horizontal="center" vertical="center"/>
    </xf>
    <xf numFmtId="49" fontId="32" fillId="0" borderId="0" xfId="8" applyNumberFormat="1" applyFont="1" applyFill="1" applyAlignment="1">
      <alignment horizontal="right" vertical="center"/>
    </xf>
    <xf numFmtId="49" fontId="32" fillId="0" borderId="0" xfId="8" applyNumberFormat="1" applyFont="1" applyFill="1" applyAlignment="1">
      <alignment horizontal="left" vertical="center"/>
    </xf>
    <xf numFmtId="49" fontId="31" fillId="0" borderId="0" xfId="8" applyNumberFormat="1" applyFont="1" applyFill="1" applyAlignment="1">
      <alignment horizontal="right" vertical="center"/>
    </xf>
    <xf numFmtId="0" fontId="31" fillId="0" borderId="0" xfId="8" applyFont="1" applyFill="1" applyAlignment="1">
      <alignment vertical="center"/>
    </xf>
    <xf numFmtId="0" fontId="5" fillId="0" borderId="0" xfId="8" applyFont="1" applyFill="1" applyAlignment="1">
      <alignment horizontal="right" vertical="center"/>
    </xf>
    <xf numFmtId="49" fontId="8" fillId="0" borderId="0" xfId="8" applyNumberFormat="1" applyFont="1" applyFill="1" applyAlignment="1">
      <alignment vertical="center"/>
    </xf>
    <xf numFmtId="49" fontId="8" fillId="0" borderId="0" xfId="8" applyNumberFormat="1" applyFont="1" applyFill="1" applyAlignment="1">
      <alignment horizontal="right" vertical="center"/>
    </xf>
    <xf numFmtId="164" fontId="8" fillId="0" borderId="0" xfId="8" applyNumberFormat="1" applyFont="1" applyFill="1" applyAlignment="1">
      <alignment horizontal="right" vertical="center"/>
    </xf>
    <xf numFmtId="0" fontId="8" fillId="0" borderId="0" xfId="8" applyFont="1" applyFill="1" applyAlignment="1">
      <alignment horizontal="right" vertical="center"/>
    </xf>
    <xf numFmtId="49" fontId="14" fillId="0" borderId="1" xfId="8" applyNumberFormat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  <xf numFmtId="49" fontId="5" fillId="5" borderId="1" xfId="8" applyNumberFormat="1" applyFont="1" applyFill="1" applyBorder="1" applyAlignment="1">
      <alignment horizontal="left" vertical="center" wrapText="1"/>
    </xf>
    <xf numFmtId="49" fontId="5" fillId="5" borderId="1" xfId="8" applyNumberFormat="1" applyFont="1" applyFill="1" applyBorder="1" applyAlignment="1">
      <alignment horizontal="center" vertical="center" wrapText="1"/>
    </xf>
    <xf numFmtId="49" fontId="8" fillId="5" borderId="2" xfId="8" applyNumberFormat="1" applyFont="1" applyFill="1" applyBorder="1" applyAlignment="1">
      <alignment horizontal="right" vertical="center" wrapText="1"/>
    </xf>
    <xf numFmtId="49" fontId="8" fillId="5" borderId="3" xfId="8" applyNumberFormat="1" applyFont="1" applyFill="1" applyBorder="1" applyAlignment="1">
      <alignment horizontal="left" vertical="center"/>
    </xf>
    <xf numFmtId="49" fontId="8" fillId="5" borderId="2" xfId="8" applyNumberFormat="1" applyFont="1" applyFill="1" applyBorder="1" applyAlignment="1">
      <alignment horizontal="right" vertical="center"/>
    </xf>
    <xf numFmtId="49" fontId="8" fillId="5" borderId="8" xfId="8" applyNumberFormat="1" applyFont="1" applyFill="1" applyBorder="1" applyAlignment="1">
      <alignment horizontal="center" vertical="center"/>
    </xf>
    <xf numFmtId="0" fontId="8" fillId="5" borderId="1" xfId="8" applyFont="1" applyFill="1" applyBorder="1" applyAlignment="1">
      <alignment horizontal="center" vertical="center"/>
    </xf>
    <xf numFmtId="164" fontId="5" fillId="5" borderId="1" xfId="8" applyNumberFormat="1" applyFont="1" applyFill="1" applyBorder="1" applyAlignment="1">
      <alignment horizontal="right" vertical="center"/>
    </xf>
    <xf numFmtId="0" fontId="5" fillId="5" borderId="1" xfId="8" applyNumberFormat="1" applyFont="1" applyFill="1" applyBorder="1" applyAlignment="1">
      <alignment horizontal="center" vertical="center" wrapText="1"/>
    </xf>
    <xf numFmtId="49" fontId="5" fillId="5" borderId="2" xfId="8" applyNumberFormat="1" applyFont="1" applyFill="1" applyBorder="1" applyAlignment="1">
      <alignment horizontal="right" vertical="center" wrapText="1"/>
    </xf>
    <xf numFmtId="49" fontId="5" fillId="5" borderId="3" xfId="8" applyNumberFormat="1" applyFont="1" applyFill="1" applyBorder="1" applyAlignment="1">
      <alignment horizontal="left" vertical="center"/>
    </xf>
    <xf numFmtId="49" fontId="5" fillId="5" borderId="2" xfId="8" applyNumberFormat="1" applyFont="1" applyFill="1" applyBorder="1" applyAlignment="1">
      <alignment horizontal="right" vertical="center"/>
    </xf>
    <xf numFmtId="49" fontId="5" fillId="5" borderId="8" xfId="8" applyNumberFormat="1" applyFont="1" applyFill="1" applyBorder="1" applyAlignment="1">
      <alignment horizontal="center" vertical="center"/>
    </xf>
    <xf numFmtId="0" fontId="5" fillId="5" borderId="1" xfId="8" applyFont="1" applyFill="1" applyBorder="1" applyAlignment="1">
      <alignment horizontal="center" vertical="center"/>
    </xf>
    <xf numFmtId="49" fontId="5" fillId="5" borderId="1" xfId="2" applyNumberFormat="1" applyFont="1" applyFill="1" applyBorder="1" applyAlignment="1">
      <alignment horizontal="left" vertical="center" wrapText="1"/>
    </xf>
    <xf numFmtId="0" fontId="8" fillId="5" borderId="1" xfId="8" applyNumberFormat="1" applyFont="1" applyFill="1" applyBorder="1" applyAlignment="1">
      <alignment horizontal="center" vertical="center"/>
    </xf>
    <xf numFmtId="49" fontId="8" fillId="5" borderId="8" xfId="8" applyNumberFormat="1" applyFont="1" applyFill="1" applyBorder="1" applyAlignment="1">
      <alignment vertical="center"/>
    </xf>
    <xf numFmtId="0" fontId="8" fillId="5" borderId="1" xfId="8" applyFont="1" applyFill="1" applyBorder="1" applyAlignment="1">
      <alignment vertical="center"/>
    </xf>
    <xf numFmtId="0" fontId="33" fillId="0" borderId="0" xfId="2" applyFont="1" applyFill="1" applyAlignment="1">
      <alignment vertical="center"/>
    </xf>
    <xf numFmtId="0" fontId="4" fillId="0" borderId="0" xfId="13" applyFont="1" applyFill="1" applyAlignment="1">
      <alignment vertical="center"/>
    </xf>
    <xf numFmtId="0" fontId="34" fillId="0" borderId="0" xfId="2" applyFont="1" applyFill="1" applyAlignment="1">
      <alignment horizontal="center" vertical="center"/>
    </xf>
    <xf numFmtId="167" fontId="35" fillId="0" borderId="0" xfId="17" applyNumberFormat="1" applyFont="1" applyFill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36" fillId="0" borderId="0" xfId="2" applyFont="1" applyFill="1" applyAlignment="1">
      <alignment vertical="center" wrapText="1"/>
    </xf>
    <xf numFmtId="49" fontId="29" fillId="4" borderId="1" xfId="13" applyNumberFormat="1" applyFont="1" applyFill="1" applyBorder="1" applyAlignment="1" applyProtection="1">
      <alignment horizontal="left" vertical="center" wrapText="1"/>
    </xf>
    <xf numFmtId="164" fontId="29" fillId="4" borderId="1" xfId="13" applyNumberFormat="1" applyFont="1" applyFill="1" applyBorder="1" applyAlignment="1" applyProtection="1">
      <alignment horizontal="center" vertical="center" wrapText="1"/>
    </xf>
    <xf numFmtId="0" fontId="37" fillId="0" borderId="1" xfId="2" applyFont="1" applyFill="1" applyBorder="1" applyAlignment="1">
      <alignment horizontal="left" vertical="center" wrapText="1"/>
    </xf>
    <xf numFmtId="164" fontId="29" fillId="4" borderId="1" xfId="2" applyNumberFormat="1" applyFont="1" applyFill="1" applyBorder="1" applyAlignment="1">
      <alignment horizontal="center" vertical="center" wrapText="1"/>
    </xf>
    <xf numFmtId="164" fontId="37" fillId="0" borderId="1" xfId="17" applyNumberFormat="1" applyFont="1" applyFill="1" applyBorder="1" applyAlignment="1">
      <alignment horizontal="center" vertical="center"/>
    </xf>
    <xf numFmtId="164" fontId="37" fillId="0" borderId="1" xfId="2" applyNumberFormat="1" applyFont="1" applyFill="1" applyBorder="1" applyAlignment="1">
      <alignment horizontal="center" vertical="center" wrapText="1"/>
    </xf>
    <xf numFmtId="0" fontId="37" fillId="0" borderId="1" xfId="8" applyFont="1" applyFill="1" applyBorder="1" applyAlignment="1">
      <alignment horizontal="left" vertical="center" wrapText="1"/>
    </xf>
    <xf numFmtId="164" fontId="29" fillId="4" borderId="1" xfId="2" applyNumberFormat="1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left" vertical="center" wrapText="1"/>
    </xf>
    <xf numFmtId="0" fontId="39" fillId="4" borderId="1" xfId="2" applyFont="1" applyFill="1" applyBorder="1" applyAlignment="1">
      <alignment horizontal="left" vertical="center" wrapText="1"/>
    </xf>
    <xf numFmtId="164" fontId="29" fillId="4" borderId="1" xfId="13" applyNumberFormat="1" applyFont="1" applyFill="1" applyBorder="1" applyAlignment="1">
      <alignment horizontal="center" vertical="center"/>
    </xf>
    <xf numFmtId="0" fontId="15" fillId="0" borderId="0" xfId="13" applyFont="1" applyFill="1" applyAlignment="1">
      <alignment vertical="center"/>
    </xf>
    <xf numFmtId="164" fontId="2" fillId="0" borderId="0" xfId="2" applyNumberFormat="1" applyFont="1" applyAlignment="1">
      <alignment horizontal="right" vertical="center"/>
    </xf>
    <xf numFmtId="0" fontId="2" fillId="0" borderId="0" xfId="8" applyFont="1" applyBorder="1" applyAlignment="1">
      <alignment horizontal="left" vertical="center"/>
    </xf>
    <xf numFmtId="0" fontId="2" fillId="0" borderId="0" xfId="8" applyFont="1" applyBorder="1" applyAlignment="1">
      <alignment vertical="center"/>
    </xf>
    <xf numFmtId="1" fontId="2" fillId="0" borderId="0" xfId="8" applyNumberFormat="1" applyFont="1" applyBorder="1" applyAlignment="1">
      <alignment vertical="center"/>
    </xf>
    <xf numFmtId="0" fontId="40" fillId="0" borderId="0" xfId="8" applyFont="1" applyAlignment="1">
      <alignment vertical="center"/>
    </xf>
    <xf numFmtId="0" fontId="7" fillId="6" borderId="1" xfId="8" applyFont="1" applyFill="1" applyBorder="1" applyAlignment="1">
      <alignment horizontal="left" vertical="center" wrapText="1"/>
    </xf>
    <xf numFmtId="0" fontId="7" fillId="6" borderId="1" xfId="8" applyFont="1" applyFill="1" applyBorder="1" applyAlignment="1">
      <alignment horizontal="center" vertical="center"/>
    </xf>
    <xf numFmtId="164" fontId="7" fillId="6" borderId="1" xfId="8" applyNumberFormat="1" applyFont="1" applyFill="1" applyBorder="1" applyAlignment="1">
      <alignment horizontal="right" vertical="center"/>
    </xf>
    <xf numFmtId="0" fontId="7" fillId="0" borderId="0" xfId="8" applyFont="1" applyAlignment="1">
      <alignment vertical="center"/>
    </xf>
    <xf numFmtId="0" fontId="7" fillId="0" borderId="1" xfId="10" applyFont="1" applyBorder="1" applyAlignment="1">
      <alignment vertical="center" wrapText="1"/>
    </xf>
    <xf numFmtId="49" fontId="7" fillId="0" borderId="1" xfId="10" applyNumberFormat="1" applyFont="1" applyBorder="1" applyAlignment="1">
      <alignment horizontal="center" vertical="center"/>
    </xf>
    <xf numFmtId="164" fontId="7" fillId="0" borderId="1" xfId="10" applyNumberFormat="1" applyFont="1" applyBorder="1" applyAlignment="1">
      <alignment vertical="center"/>
    </xf>
    <xf numFmtId="0" fontId="2" fillId="0" borderId="1" xfId="10" applyFont="1" applyBorder="1" applyAlignment="1">
      <alignment vertical="center" wrapText="1"/>
    </xf>
    <xf numFmtId="49" fontId="2" fillId="0" borderId="1" xfId="10" applyNumberFormat="1" applyFont="1" applyBorder="1" applyAlignment="1">
      <alignment horizontal="center" vertical="center"/>
    </xf>
    <xf numFmtId="164" fontId="2" fillId="0" borderId="1" xfId="10" applyNumberFormat="1" applyFont="1" applyBorder="1" applyAlignment="1">
      <alignment vertical="center"/>
    </xf>
    <xf numFmtId="164" fontId="7" fillId="6" borderId="1" xfId="14" applyNumberFormat="1" applyFont="1" applyFill="1" applyBorder="1" applyAlignment="1">
      <alignment horizontal="right" vertical="center" wrapText="1"/>
    </xf>
    <xf numFmtId="0" fontId="8" fillId="0" borderId="0" xfId="14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" fontId="2" fillId="0" borderId="0" xfId="8" applyNumberFormat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7" fontId="7" fillId="0" borderId="1" xfId="17" applyNumberFormat="1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1" fontId="6" fillId="0" borderId="1" xfId="8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3" fillId="0" borderId="0" xfId="8" applyFont="1" applyAlignment="1">
      <alignment horizontal="center" vertical="top" wrapText="1"/>
    </xf>
    <xf numFmtId="49" fontId="14" fillId="0" borderId="6" xfId="8" applyNumberFormat="1" applyFont="1" applyBorder="1" applyAlignment="1">
      <alignment horizontal="center" vertical="center" wrapText="1"/>
    </xf>
    <xf numFmtId="49" fontId="14" fillId="0" borderId="7" xfId="8" applyNumberFormat="1" applyFont="1" applyBorder="1" applyAlignment="1">
      <alignment horizontal="center" vertical="center" wrapText="1"/>
    </xf>
    <xf numFmtId="0" fontId="29" fillId="0" borderId="0" xfId="8" applyFont="1" applyFill="1" applyBorder="1" applyAlignment="1">
      <alignment horizontal="center" vertical="top" wrapText="1"/>
    </xf>
    <xf numFmtId="49" fontId="14" fillId="0" borderId="1" xfId="8" applyNumberFormat="1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49" fontId="14" fillId="0" borderId="8" xfId="2" applyNumberFormat="1" applyFont="1" applyFill="1" applyBorder="1" applyAlignment="1">
      <alignment horizontal="center" vertical="center" wrapText="1"/>
    </xf>
    <xf numFmtId="49" fontId="14" fillId="0" borderId="3" xfId="2" applyNumberFormat="1" applyFont="1" applyFill="1" applyBorder="1" applyAlignment="1">
      <alignment horizontal="center" vertical="center" wrapText="1"/>
    </xf>
    <xf numFmtId="0" fontId="41" fillId="0" borderId="0" xfId="2" applyFont="1" applyFill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167" fontId="7" fillId="4" borderId="9" xfId="17" applyNumberFormat="1" applyFont="1" applyFill="1" applyBorder="1" applyAlignment="1">
      <alignment horizontal="center" vertical="center" wrapText="1"/>
    </xf>
    <xf numFmtId="167" fontId="7" fillId="4" borderId="10" xfId="17" applyNumberFormat="1" applyFont="1" applyFill="1" applyBorder="1" applyAlignment="1">
      <alignment horizontal="center" vertical="center" wrapText="1"/>
    </xf>
    <xf numFmtId="167" fontId="7" fillId="0" borderId="2" xfId="17" applyNumberFormat="1" applyFont="1" applyFill="1" applyBorder="1" applyAlignment="1">
      <alignment horizontal="center" vertical="center"/>
    </xf>
    <xf numFmtId="167" fontId="7" fillId="0" borderId="3" xfId="17" applyNumberFormat="1" applyFont="1" applyFill="1" applyBorder="1" applyAlignment="1">
      <alignment horizontal="center" vertical="center"/>
    </xf>
    <xf numFmtId="0" fontId="7" fillId="0" borderId="0" xfId="8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/>
    </xf>
    <xf numFmtId="49" fontId="7" fillId="6" borderId="1" xfId="14" applyNumberFormat="1" applyFont="1" applyFill="1" applyBorder="1" applyAlignment="1">
      <alignment horizontal="left" vertical="center" wrapText="1"/>
    </xf>
  </cellXfs>
  <cellStyles count="18">
    <cellStyle name="xl30" xfId="3"/>
    <cellStyle name="xl71" xfId="4"/>
    <cellStyle name="Обычный" xfId="0" builtinId="0"/>
    <cellStyle name="Обычный 2" xfId="5"/>
    <cellStyle name="Обычный 2 2" xfId="2"/>
    <cellStyle name="Обычный 2 3" xfId="6"/>
    <cellStyle name="Обычный 3" xfId="7"/>
    <cellStyle name="Обычный 3 2" xfId="8"/>
    <cellStyle name="Обычный 4" xfId="9"/>
    <cellStyle name="Обычный 4 2" xfId="10"/>
    <cellStyle name="Обычный 4 3" xfId="11"/>
    <cellStyle name="Обычный 5" xfId="12"/>
    <cellStyle name="Обычный 5 2" xfId="13"/>
    <cellStyle name="Обычный 6" xfId="1"/>
    <cellStyle name="Обычный 7" xfId="14"/>
    <cellStyle name="Тысячи [0]_Лист1" xfId="15"/>
    <cellStyle name="Тысячи_Лист1" xfId="16"/>
    <cellStyle name="Финансов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-0.249977111117893"/>
    <outlinePr summaryBelow="0"/>
    <pageSetUpPr fitToPage="1"/>
  </sheetPr>
  <dimension ref="A1:E158"/>
  <sheetViews>
    <sheetView workbookViewId="0">
      <selection activeCell="H17" sqref="H17"/>
    </sheetView>
  </sheetViews>
  <sheetFormatPr defaultRowHeight="18.75" x14ac:dyDescent="0.3"/>
  <cols>
    <col min="1" max="1" width="67.42578125" style="14" customWidth="1"/>
    <col min="2" max="2" width="7.7109375" style="31" customWidth="1"/>
    <col min="3" max="3" width="21.140625" style="31" customWidth="1"/>
    <col min="4" max="4" width="5.140625" style="32" customWidth="1"/>
    <col min="5" max="5" width="15.42578125" style="33" customWidth="1"/>
    <col min="6" max="253" width="9.140625" style="14"/>
    <col min="254" max="254" width="67.42578125" style="14" customWidth="1"/>
    <col min="255" max="255" width="7.7109375" style="14" customWidth="1"/>
    <col min="256" max="256" width="21.140625" style="14" customWidth="1"/>
    <col min="257" max="257" width="5.140625" style="14" customWidth="1"/>
    <col min="258" max="259" width="15.42578125" style="14" customWidth="1"/>
    <col min="260" max="260" width="11.140625" style="14" customWidth="1"/>
    <col min="261" max="261" width="11.28515625" style="14" customWidth="1"/>
    <col min="262" max="509" width="9.140625" style="14"/>
    <col min="510" max="510" width="67.42578125" style="14" customWidth="1"/>
    <col min="511" max="511" width="7.7109375" style="14" customWidth="1"/>
    <col min="512" max="512" width="21.140625" style="14" customWidth="1"/>
    <col min="513" max="513" width="5.140625" style="14" customWidth="1"/>
    <col min="514" max="515" width="15.42578125" style="14" customWidth="1"/>
    <col min="516" max="516" width="11.140625" style="14" customWidth="1"/>
    <col min="517" max="517" width="11.28515625" style="14" customWidth="1"/>
    <col min="518" max="765" width="9.140625" style="14"/>
    <col min="766" max="766" width="67.42578125" style="14" customWidth="1"/>
    <col min="767" max="767" width="7.7109375" style="14" customWidth="1"/>
    <col min="768" max="768" width="21.140625" style="14" customWidth="1"/>
    <col min="769" max="769" width="5.140625" style="14" customWidth="1"/>
    <col min="770" max="771" width="15.42578125" style="14" customWidth="1"/>
    <col min="772" max="772" width="11.140625" style="14" customWidth="1"/>
    <col min="773" max="773" width="11.28515625" style="14" customWidth="1"/>
    <col min="774" max="1021" width="9.140625" style="14"/>
    <col min="1022" max="1022" width="67.42578125" style="14" customWidth="1"/>
    <col min="1023" max="1023" width="7.7109375" style="14" customWidth="1"/>
    <col min="1024" max="1024" width="21.140625" style="14" customWidth="1"/>
    <col min="1025" max="1025" width="5.140625" style="14" customWidth="1"/>
    <col min="1026" max="1027" width="15.42578125" style="14" customWidth="1"/>
    <col min="1028" max="1028" width="11.140625" style="14" customWidth="1"/>
    <col min="1029" max="1029" width="11.28515625" style="14" customWidth="1"/>
    <col min="1030" max="1277" width="9.140625" style="14"/>
    <col min="1278" max="1278" width="67.42578125" style="14" customWidth="1"/>
    <col min="1279" max="1279" width="7.7109375" style="14" customWidth="1"/>
    <col min="1280" max="1280" width="21.140625" style="14" customWidth="1"/>
    <col min="1281" max="1281" width="5.140625" style="14" customWidth="1"/>
    <col min="1282" max="1283" width="15.42578125" style="14" customWidth="1"/>
    <col min="1284" max="1284" width="11.140625" style="14" customWidth="1"/>
    <col min="1285" max="1285" width="11.28515625" style="14" customWidth="1"/>
    <col min="1286" max="1533" width="9.140625" style="14"/>
    <col min="1534" max="1534" width="67.42578125" style="14" customWidth="1"/>
    <col min="1535" max="1535" width="7.7109375" style="14" customWidth="1"/>
    <col min="1536" max="1536" width="21.140625" style="14" customWidth="1"/>
    <col min="1537" max="1537" width="5.140625" style="14" customWidth="1"/>
    <col min="1538" max="1539" width="15.42578125" style="14" customWidth="1"/>
    <col min="1540" max="1540" width="11.140625" style="14" customWidth="1"/>
    <col min="1541" max="1541" width="11.28515625" style="14" customWidth="1"/>
    <col min="1542" max="1789" width="9.140625" style="14"/>
    <col min="1790" max="1790" width="67.42578125" style="14" customWidth="1"/>
    <col min="1791" max="1791" width="7.7109375" style="14" customWidth="1"/>
    <col min="1792" max="1792" width="21.140625" style="14" customWidth="1"/>
    <col min="1793" max="1793" width="5.140625" style="14" customWidth="1"/>
    <col min="1794" max="1795" width="15.42578125" style="14" customWidth="1"/>
    <col min="1796" max="1796" width="11.140625" style="14" customWidth="1"/>
    <col min="1797" max="1797" width="11.28515625" style="14" customWidth="1"/>
    <col min="1798" max="2045" width="9.140625" style="14"/>
    <col min="2046" max="2046" width="67.42578125" style="14" customWidth="1"/>
    <col min="2047" max="2047" width="7.7109375" style="14" customWidth="1"/>
    <col min="2048" max="2048" width="21.140625" style="14" customWidth="1"/>
    <col min="2049" max="2049" width="5.140625" style="14" customWidth="1"/>
    <col min="2050" max="2051" width="15.42578125" style="14" customWidth="1"/>
    <col min="2052" max="2052" width="11.140625" style="14" customWidth="1"/>
    <col min="2053" max="2053" width="11.28515625" style="14" customWidth="1"/>
    <col min="2054" max="2301" width="9.140625" style="14"/>
    <col min="2302" max="2302" width="67.42578125" style="14" customWidth="1"/>
    <col min="2303" max="2303" width="7.7109375" style="14" customWidth="1"/>
    <col min="2304" max="2304" width="21.140625" style="14" customWidth="1"/>
    <col min="2305" max="2305" width="5.140625" style="14" customWidth="1"/>
    <col min="2306" max="2307" width="15.42578125" style="14" customWidth="1"/>
    <col min="2308" max="2308" width="11.140625" style="14" customWidth="1"/>
    <col min="2309" max="2309" width="11.28515625" style="14" customWidth="1"/>
    <col min="2310" max="2557" width="9.140625" style="14"/>
    <col min="2558" max="2558" width="67.42578125" style="14" customWidth="1"/>
    <col min="2559" max="2559" width="7.7109375" style="14" customWidth="1"/>
    <col min="2560" max="2560" width="21.140625" style="14" customWidth="1"/>
    <col min="2561" max="2561" width="5.140625" style="14" customWidth="1"/>
    <col min="2562" max="2563" width="15.42578125" style="14" customWidth="1"/>
    <col min="2564" max="2564" width="11.140625" style="14" customWidth="1"/>
    <col min="2565" max="2565" width="11.28515625" style="14" customWidth="1"/>
    <col min="2566" max="2813" width="9.140625" style="14"/>
    <col min="2814" max="2814" width="67.42578125" style="14" customWidth="1"/>
    <col min="2815" max="2815" width="7.7109375" style="14" customWidth="1"/>
    <col min="2816" max="2816" width="21.140625" style="14" customWidth="1"/>
    <col min="2817" max="2817" width="5.140625" style="14" customWidth="1"/>
    <col min="2818" max="2819" width="15.42578125" style="14" customWidth="1"/>
    <col min="2820" max="2820" width="11.140625" style="14" customWidth="1"/>
    <col min="2821" max="2821" width="11.28515625" style="14" customWidth="1"/>
    <col min="2822" max="3069" width="9.140625" style="14"/>
    <col min="3070" max="3070" width="67.42578125" style="14" customWidth="1"/>
    <col min="3071" max="3071" width="7.7109375" style="14" customWidth="1"/>
    <col min="3072" max="3072" width="21.140625" style="14" customWidth="1"/>
    <col min="3073" max="3073" width="5.140625" style="14" customWidth="1"/>
    <col min="3074" max="3075" width="15.42578125" style="14" customWidth="1"/>
    <col min="3076" max="3076" width="11.140625" style="14" customWidth="1"/>
    <col min="3077" max="3077" width="11.28515625" style="14" customWidth="1"/>
    <col min="3078" max="3325" width="9.140625" style="14"/>
    <col min="3326" max="3326" width="67.42578125" style="14" customWidth="1"/>
    <col min="3327" max="3327" width="7.7109375" style="14" customWidth="1"/>
    <col min="3328" max="3328" width="21.140625" style="14" customWidth="1"/>
    <col min="3329" max="3329" width="5.140625" style="14" customWidth="1"/>
    <col min="3330" max="3331" width="15.42578125" style="14" customWidth="1"/>
    <col min="3332" max="3332" width="11.140625" style="14" customWidth="1"/>
    <col min="3333" max="3333" width="11.28515625" style="14" customWidth="1"/>
    <col min="3334" max="3581" width="9.140625" style="14"/>
    <col min="3582" max="3582" width="67.42578125" style="14" customWidth="1"/>
    <col min="3583" max="3583" width="7.7109375" style="14" customWidth="1"/>
    <col min="3584" max="3584" width="21.140625" style="14" customWidth="1"/>
    <col min="3585" max="3585" width="5.140625" style="14" customWidth="1"/>
    <col min="3586" max="3587" width="15.42578125" style="14" customWidth="1"/>
    <col min="3588" max="3588" width="11.140625" style="14" customWidth="1"/>
    <col min="3589" max="3589" width="11.28515625" style="14" customWidth="1"/>
    <col min="3590" max="3837" width="9.140625" style="14"/>
    <col min="3838" max="3838" width="67.42578125" style="14" customWidth="1"/>
    <col min="3839" max="3839" width="7.7109375" style="14" customWidth="1"/>
    <col min="3840" max="3840" width="21.140625" style="14" customWidth="1"/>
    <col min="3841" max="3841" width="5.140625" style="14" customWidth="1"/>
    <col min="3842" max="3843" width="15.42578125" style="14" customWidth="1"/>
    <col min="3844" max="3844" width="11.140625" style="14" customWidth="1"/>
    <col min="3845" max="3845" width="11.28515625" style="14" customWidth="1"/>
    <col min="3846" max="4093" width="9.140625" style="14"/>
    <col min="4094" max="4094" width="67.42578125" style="14" customWidth="1"/>
    <col min="4095" max="4095" width="7.7109375" style="14" customWidth="1"/>
    <col min="4096" max="4096" width="21.140625" style="14" customWidth="1"/>
    <col min="4097" max="4097" width="5.140625" style="14" customWidth="1"/>
    <col min="4098" max="4099" width="15.42578125" style="14" customWidth="1"/>
    <col min="4100" max="4100" width="11.140625" style="14" customWidth="1"/>
    <col min="4101" max="4101" width="11.28515625" style="14" customWidth="1"/>
    <col min="4102" max="4349" width="9.140625" style="14"/>
    <col min="4350" max="4350" width="67.42578125" style="14" customWidth="1"/>
    <col min="4351" max="4351" width="7.7109375" style="14" customWidth="1"/>
    <col min="4352" max="4352" width="21.140625" style="14" customWidth="1"/>
    <col min="4353" max="4353" width="5.140625" style="14" customWidth="1"/>
    <col min="4354" max="4355" width="15.42578125" style="14" customWidth="1"/>
    <col min="4356" max="4356" width="11.140625" style="14" customWidth="1"/>
    <col min="4357" max="4357" width="11.28515625" style="14" customWidth="1"/>
    <col min="4358" max="4605" width="9.140625" style="14"/>
    <col min="4606" max="4606" width="67.42578125" style="14" customWidth="1"/>
    <col min="4607" max="4607" width="7.7109375" style="14" customWidth="1"/>
    <col min="4608" max="4608" width="21.140625" style="14" customWidth="1"/>
    <col min="4609" max="4609" width="5.140625" style="14" customWidth="1"/>
    <col min="4610" max="4611" width="15.42578125" style="14" customWidth="1"/>
    <col min="4612" max="4612" width="11.140625" style="14" customWidth="1"/>
    <col min="4613" max="4613" width="11.28515625" style="14" customWidth="1"/>
    <col min="4614" max="4861" width="9.140625" style="14"/>
    <col min="4862" max="4862" width="67.42578125" style="14" customWidth="1"/>
    <col min="4863" max="4863" width="7.7109375" style="14" customWidth="1"/>
    <col min="4864" max="4864" width="21.140625" style="14" customWidth="1"/>
    <col min="4865" max="4865" width="5.140625" style="14" customWidth="1"/>
    <col min="4866" max="4867" width="15.42578125" style="14" customWidth="1"/>
    <col min="4868" max="4868" width="11.140625" style="14" customWidth="1"/>
    <col min="4869" max="4869" width="11.28515625" style="14" customWidth="1"/>
    <col min="4870" max="5117" width="9.140625" style="14"/>
    <col min="5118" max="5118" width="67.42578125" style="14" customWidth="1"/>
    <col min="5119" max="5119" width="7.7109375" style="14" customWidth="1"/>
    <col min="5120" max="5120" width="21.140625" style="14" customWidth="1"/>
    <col min="5121" max="5121" width="5.140625" style="14" customWidth="1"/>
    <col min="5122" max="5123" width="15.42578125" style="14" customWidth="1"/>
    <col min="5124" max="5124" width="11.140625" style="14" customWidth="1"/>
    <col min="5125" max="5125" width="11.28515625" style="14" customWidth="1"/>
    <col min="5126" max="5373" width="9.140625" style="14"/>
    <col min="5374" max="5374" width="67.42578125" style="14" customWidth="1"/>
    <col min="5375" max="5375" width="7.7109375" style="14" customWidth="1"/>
    <col min="5376" max="5376" width="21.140625" style="14" customWidth="1"/>
    <col min="5377" max="5377" width="5.140625" style="14" customWidth="1"/>
    <col min="5378" max="5379" width="15.42578125" style="14" customWidth="1"/>
    <col min="5380" max="5380" width="11.140625" style="14" customWidth="1"/>
    <col min="5381" max="5381" width="11.28515625" style="14" customWidth="1"/>
    <col min="5382" max="5629" width="9.140625" style="14"/>
    <col min="5630" max="5630" width="67.42578125" style="14" customWidth="1"/>
    <col min="5631" max="5631" width="7.7109375" style="14" customWidth="1"/>
    <col min="5632" max="5632" width="21.140625" style="14" customWidth="1"/>
    <col min="5633" max="5633" width="5.140625" style="14" customWidth="1"/>
    <col min="5634" max="5635" width="15.42578125" style="14" customWidth="1"/>
    <col min="5636" max="5636" width="11.140625" style="14" customWidth="1"/>
    <col min="5637" max="5637" width="11.28515625" style="14" customWidth="1"/>
    <col min="5638" max="5885" width="9.140625" style="14"/>
    <col min="5886" max="5886" width="67.42578125" style="14" customWidth="1"/>
    <col min="5887" max="5887" width="7.7109375" style="14" customWidth="1"/>
    <col min="5888" max="5888" width="21.140625" style="14" customWidth="1"/>
    <col min="5889" max="5889" width="5.140625" style="14" customWidth="1"/>
    <col min="5890" max="5891" width="15.42578125" style="14" customWidth="1"/>
    <col min="5892" max="5892" width="11.140625" style="14" customWidth="1"/>
    <col min="5893" max="5893" width="11.28515625" style="14" customWidth="1"/>
    <col min="5894" max="6141" width="9.140625" style="14"/>
    <col min="6142" max="6142" width="67.42578125" style="14" customWidth="1"/>
    <col min="6143" max="6143" width="7.7109375" style="14" customWidth="1"/>
    <col min="6144" max="6144" width="21.140625" style="14" customWidth="1"/>
    <col min="6145" max="6145" width="5.140625" style="14" customWidth="1"/>
    <col min="6146" max="6147" width="15.42578125" style="14" customWidth="1"/>
    <col min="6148" max="6148" width="11.140625" style="14" customWidth="1"/>
    <col min="6149" max="6149" width="11.28515625" style="14" customWidth="1"/>
    <col min="6150" max="6397" width="9.140625" style="14"/>
    <col min="6398" max="6398" width="67.42578125" style="14" customWidth="1"/>
    <col min="6399" max="6399" width="7.7109375" style="14" customWidth="1"/>
    <col min="6400" max="6400" width="21.140625" style="14" customWidth="1"/>
    <col min="6401" max="6401" width="5.140625" style="14" customWidth="1"/>
    <col min="6402" max="6403" width="15.42578125" style="14" customWidth="1"/>
    <col min="6404" max="6404" width="11.140625" style="14" customWidth="1"/>
    <col min="6405" max="6405" width="11.28515625" style="14" customWidth="1"/>
    <col min="6406" max="6653" width="9.140625" style="14"/>
    <col min="6654" max="6654" width="67.42578125" style="14" customWidth="1"/>
    <col min="6655" max="6655" width="7.7109375" style="14" customWidth="1"/>
    <col min="6656" max="6656" width="21.140625" style="14" customWidth="1"/>
    <col min="6657" max="6657" width="5.140625" style="14" customWidth="1"/>
    <col min="6658" max="6659" width="15.42578125" style="14" customWidth="1"/>
    <col min="6660" max="6660" width="11.140625" style="14" customWidth="1"/>
    <col min="6661" max="6661" width="11.28515625" style="14" customWidth="1"/>
    <col min="6662" max="6909" width="9.140625" style="14"/>
    <col min="6910" max="6910" width="67.42578125" style="14" customWidth="1"/>
    <col min="6911" max="6911" width="7.7109375" style="14" customWidth="1"/>
    <col min="6912" max="6912" width="21.140625" style="14" customWidth="1"/>
    <col min="6913" max="6913" width="5.140625" style="14" customWidth="1"/>
    <col min="6914" max="6915" width="15.42578125" style="14" customWidth="1"/>
    <col min="6916" max="6916" width="11.140625" style="14" customWidth="1"/>
    <col min="6917" max="6917" width="11.28515625" style="14" customWidth="1"/>
    <col min="6918" max="7165" width="9.140625" style="14"/>
    <col min="7166" max="7166" width="67.42578125" style="14" customWidth="1"/>
    <col min="7167" max="7167" width="7.7109375" style="14" customWidth="1"/>
    <col min="7168" max="7168" width="21.140625" style="14" customWidth="1"/>
    <col min="7169" max="7169" width="5.140625" style="14" customWidth="1"/>
    <col min="7170" max="7171" width="15.42578125" style="14" customWidth="1"/>
    <col min="7172" max="7172" width="11.140625" style="14" customWidth="1"/>
    <col min="7173" max="7173" width="11.28515625" style="14" customWidth="1"/>
    <col min="7174" max="7421" width="9.140625" style="14"/>
    <col min="7422" max="7422" width="67.42578125" style="14" customWidth="1"/>
    <col min="7423" max="7423" width="7.7109375" style="14" customWidth="1"/>
    <col min="7424" max="7424" width="21.140625" style="14" customWidth="1"/>
    <col min="7425" max="7425" width="5.140625" style="14" customWidth="1"/>
    <col min="7426" max="7427" width="15.42578125" style="14" customWidth="1"/>
    <col min="7428" max="7428" width="11.140625" style="14" customWidth="1"/>
    <col min="7429" max="7429" width="11.28515625" style="14" customWidth="1"/>
    <col min="7430" max="7677" width="9.140625" style="14"/>
    <col min="7678" max="7678" width="67.42578125" style="14" customWidth="1"/>
    <col min="7679" max="7679" width="7.7109375" style="14" customWidth="1"/>
    <col min="7680" max="7680" width="21.140625" style="14" customWidth="1"/>
    <col min="7681" max="7681" width="5.140625" style="14" customWidth="1"/>
    <col min="7682" max="7683" width="15.42578125" style="14" customWidth="1"/>
    <col min="7684" max="7684" width="11.140625" style="14" customWidth="1"/>
    <col min="7685" max="7685" width="11.28515625" style="14" customWidth="1"/>
    <col min="7686" max="7933" width="9.140625" style="14"/>
    <col min="7934" max="7934" width="67.42578125" style="14" customWidth="1"/>
    <col min="7935" max="7935" width="7.7109375" style="14" customWidth="1"/>
    <col min="7936" max="7936" width="21.140625" style="14" customWidth="1"/>
    <col min="7937" max="7937" width="5.140625" style="14" customWidth="1"/>
    <col min="7938" max="7939" width="15.42578125" style="14" customWidth="1"/>
    <col min="7940" max="7940" width="11.140625" style="14" customWidth="1"/>
    <col min="7941" max="7941" width="11.28515625" style="14" customWidth="1"/>
    <col min="7942" max="8189" width="9.140625" style="14"/>
    <col min="8190" max="8190" width="67.42578125" style="14" customWidth="1"/>
    <col min="8191" max="8191" width="7.7109375" style="14" customWidth="1"/>
    <col min="8192" max="8192" width="21.140625" style="14" customWidth="1"/>
    <col min="8193" max="8193" width="5.140625" style="14" customWidth="1"/>
    <col min="8194" max="8195" width="15.42578125" style="14" customWidth="1"/>
    <col min="8196" max="8196" width="11.140625" style="14" customWidth="1"/>
    <col min="8197" max="8197" width="11.28515625" style="14" customWidth="1"/>
    <col min="8198" max="8445" width="9.140625" style="14"/>
    <col min="8446" max="8446" width="67.42578125" style="14" customWidth="1"/>
    <col min="8447" max="8447" width="7.7109375" style="14" customWidth="1"/>
    <col min="8448" max="8448" width="21.140625" style="14" customWidth="1"/>
    <col min="8449" max="8449" width="5.140625" style="14" customWidth="1"/>
    <col min="8450" max="8451" width="15.42578125" style="14" customWidth="1"/>
    <col min="8452" max="8452" width="11.140625" style="14" customWidth="1"/>
    <col min="8453" max="8453" width="11.28515625" style="14" customWidth="1"/>
    <col min="8454" max="8701" width="9.140625" style="14"/>
    <col min="8702" max="8702" width="67.42578125" style="14" customWidth="1"/>
    <col min="8703" max="8703" width="7.7109375" style="14" customWidth="1"/>
    <col min="8704" max="8704" width="21.140625" style="14" customWidth="1"/>
    <col min="8705" max="8705" width="5.140625" style="14" customWidth="1"/>
    <col min="8706" max="8707" width="15.42578125" style="14" customWidth="1"/>
    <col min="8708" max="8708" width="11.140625" style="14" customWidth="1"/>
    <col min="8709" max="8709" width="11.28515625" style="14" customWidth="1"/>
    <col min="8710" max="8957" width="9.140625" style="14"/>
    <col min="8958" max="8958" width="67.42578125" style="14" customWidth="1"/>
    <col min="8959" max="8959" width="7.7109375" style="14" customWidth="1"/>
    <col min="8960" max="8960" width="21.140625" style="14" customWidth="1"/>
    <col min="8961" max="8961" width="5.140625" style="14" customWidth="1"/>
    <col min="8962" max="8963" width="15.42578125" style="14" customWidth="1"/>
    <col min="8964" max="8964" width="11.140625" style="14" customWidth="1"/>
    <col min="8965" max="8965" width="11.28515625" style="14" customWidth="1"/>
    <col min="8966" max="9213" width="9.140625" style="14"/>
    <col min="9214" max="9214" width="67.42578125" style="14" customWidth="1"/>
    <col min="9215" max="9215" width="7.7109375" style="14" customWidth="1"/>
    <col min="9216" max="9216" width="21.140625" style="14" customWidth="1"/>
    <col min="9217" max="9217" width="5.140625" style="14" customWidth="1"/>
    <col min="9218" max="9219" width="15.42578125" style="14" customWidth="1"/>
    <col min="9220" max="9220" width="11.140625" style="14" customWidth="1"/>
    <col min="9221" max="9221" width="11.28515625" style="14" customWidth="1"/>
    <col min="9222" max="9469" width="9.140625" style="14"/>
    <col min="9470" max="9470" width="67.42578125" style="14" customWidth="1"/>
    <col min="9471" max="9471" width="7.7109375" style="14" customWidth="1"/>
    <col min="9472" max="9472" width="21.140625" style="14" customWidth="1"/>
    <col min="9473" max="9473" width="5.140625" style="14" customWidth="1"/>
    <col min="9474" max="9475" width="15.42578125" style="14" customWidth="1"/>
    <col min="9476" max="9476" width="11.140625" style="14" customWidth="1"/>
    <col min="9477" max="9477" width="11.28515625" style="14" customWidth="1"/>
    <col min="9478" max="9725" width="9.140625" style="14"/>
    <col min="9726" max="9726" width="67.42578125" style="14" customWidth="1"/>
    <col min="9727" max="9727" width="7.7109375" style="14" customWidth="1"/>
    <col min="9728" max="9728" width="21.140625" style="14" customWidth="1"/>
    <col min="9729" max="9729" width="5.140625" style="14" customWidth="1"/>
    <col min="9730" max="9731" width="15.42578125" style="14" customWidth="1"/>
    <col min="9732" max="9732" width="11.140625" style="14" customWidth="1"/>
    <col min="9733" max="9733" width="11.28515625" style="14" customWidth="1"/>
    <col min="9734" max="9981" width="9.140625" style="14"/>
    <col min="9982" max="9982" width="67.42578125" style="14" customWidth="1"/>
    <col min="9983" max="9983" width="7.7109375" style="14" customWidth="1"/>
    <col min="9984" max="9984" width="21.140625" style="14" customWidth="1"/>
    <col min="9985" max="9985" width="5.140625" style="14" customWidth="1"/>
    <col min="9986" max="9987" width="15.42578125" style="14" customWidth="1"/>
    <col min="9988" max="9988" width="11.140625" style="14" customWidth="1"/>
    <col min="9989" max="9989" width="11.28515625" style="14" customWidth="1"/>
    <col min="9990" max="10237" width="9.140625" style="14"/>
    <col min="10238" max="10238" width="67.42578125" style="14" customWidth="1"/>
    <col min="10239" max="10239" width="7.7109375" style="14" customWidth="1"/>
    <col min="10240" max="10240" width="21.140625" style="14" customWidth="1"/>
    <col min="10241" max="10241" width="5.140625" style="14" customWidth="1"/>
    <col min="10242" max="10243" width="15.42578125" style="14" customWidth="1"/>
    <col min="10244" max="10244" width="11.140625" style="14" customWidth="1"/>
    <col min="10245" max="10245" width="11.28515625" style="14" customWidth="1"/>
    <col min="10246" max="10493" width="9.140625" style="14"/>
    <col min="10494" max="10494" width="67.42578125" style="14" customWidth="1"/>
    <col min="10495" max="10495" width="7.7109375" style="14" customWidth="1"/>
    <col min="10496" max="10496" width="21.140625" style="14" customWidth="1"/>
    <col min="10497" max="10497" width="5.140625" style="14" customWidth="1"/>
    <col min="10498" max="10499" width="15.42578125" style="14" customWidth="1"/>
    <col min="10500" max="10500" width="11.140625" style="14" customWidth="1"/>
    <col min="10501" max="10501" width="11.28515625" style="14" customWidth="1"/>
    <col min="10502" max="10749" width="9.140625" style="14"/>
    <col min="10750" max="10750" width="67.42578125" style="14" customWidth="1"/>
    <col min="10751" max="10751" width="7.7109375" style="14" customWidth="1"/>
    <col min="10752" max="10752" width="21.140625" style="14" customWidth="1"/>
    <col min="10753" max="10753" width="5.140625" style="14" customWidth="1"/>
    <col min="10754" max="10755" width="15.42578125" style="14" customWidth="1"/>
    <col min="10756" max="10756" width="11.140625" style="14" customWidth="1"/>
    <col min="10757" max="10757" width="11.28515625" style="14" customWidth="1"/>
    <col min="10758" max="11005" width="9.140625" style="14"/>
    <col min="11006" max="11006" width="67.42578125" style="14" customWidth="1"/>
    <col min="11007" max="11007" width="7.7109375" style="14" customWidth="1"/>
    <col min="11008" max="11008" width="21.140625" style="14" customWidth="1"/>
    <col min="11009" max="11009" width="5.140625" style="14" customWidth="1"/>
    <col min="11010" max="11011" width="15.42578125" style="14" customWidth="1"/>
    <col min="11012" max="11012" width="11.140625" style="14" customWidth="1"/>
    <col min="11013" max="11013" width="11.28515625" style="14" customWidth="1"/>
    <col min="11014" max="11261" width="9.140625" style="14"/>
    <col min="11262" max="11262" width="67.42578125" style="14" customWidth="1"/>
    <col min="11263" max="11263" width="7.7109375" style="14" customWidth="1"/>
    <col min="11264" max="11264" width="21.140625" style="14" customWidth="1"/>
    <col min="11265" max="11265" width="5.140625" style="14" customWidth="1"/>
    <col min="11266" max="11267" width="15.42578125" style="14" customWidth="1"/>
    <col min="11268" max="11268" width="11.140625" style="14" customWidth="1"/>
    <col min="11269" max="11269" width="11.28515625" style="14" customWidth="1"/>
    <col min="11270" max="11517" width="9.140625" style="14"/>
    <col min="11518" max="11518" width="67.42578125" style="14" customWidth="1"/>
    <col min="11519" max="11519" width="7.7109375" style="14" customWidth="1"/>
    <col min="11520" max="11520" width="21.140625" style="14" customWidth="1"/>
    <col min="11521" max="11521" width="5.140625" style="14" customWidth="1"/>
    <col min="11522" max="11523" width="15.42578125" style="14" customWidth="1"/>
    <col min="11524" max="11524" width="11.140625" style="14" customWidth="1"/>
    <col min="11525" max="11525" width="11.28515625" style="14" customWidth="1"/>
    <col min="11526" max="11773" width="9.140625" style="14"/>
    <col min="11774" max="11774" width="67.42578125" style="14" customWidth="1"/>
    <col min="11775" max="11775" width="7.7109375" style="14" customWidth="1"/>
    <col min="11776" max="11776" width="21.140625" style="14" customWidth="1"/>
    <col min="11777" max="11777" width="5.140625" style="14" customWidth="1"/>
    <col min="11778" max="11779" width="15.42578125" style="14" customWidth="1"/>
    <col min="11780" max="11780" width="11.140625" style="14" customWidth="1"/>
    <col min="11781" max="11781" width="11.28515625" style="14" customWidth="1"/>
    <col min="11782" max="12029" width="9.140625" style="14"/>
    <col min="12030" max="12030" width="67.42578125" style="14" customWidth="1"/>
    <col min="12031" max="12031" width="7.7109375" style="14" customWidth="1"/>
    <col min="12032" max="12032" width="21.140625" style="14" customWidth="1"/>
    <col min="12033" max="12033" width="5.140625" style="14" customWidth="1"/>
    <col min="12034" max="12035" width="15.42578125" style="14" customWidth="1"/>
    <col min="12036" max="12036" width="11.140625" style="14" customWidth="1"/>
    <col min="12037" max="12037" width="11.28515625" style="14" customWidth="1"/>
    <col min="12038" max="12285" width="9.140625" style="14"/>
    <col min="12286" max="12286" width="67.42578125" style="14" customWidth="1"/>
    <col min="12287" max="12287" width="7.7109375" style="14" customWidth="1"/>
    <col min="12288" max="12288" width="21.140625" style="14" customWidth="1"/>
    <col min="12289" max="12289" width="5.140625" style="14" customWidth="1"/>
    <col min="12290" max="12291" width="15.42578125" style="14" customWidth="1"/>
    <col min="12292" max="12292" width="11.140625" style="14" customWidth="1"/>
    <col min="12293" max="12293" width="11.28515625" style="14" customWidth="1"/>
    <col min="12294" max="12541" width="9.140625" style="14"/>
    <col min="12542" max="12542" width="67.42578125" style="14" customWidth="1"/>
    <col min="12543" max="12543" width="7.7109375" style="14" customWidth="1"/>
    <col min="12544" max="12544" width="21.140625" style="14" customWidth="1"/>
    <col min="12545" max="12545" width="5.140625" style="14" customWidth="1"/>
    <col min="12546" max="12547" width="15.42578125" style="14" customWidth="1"/>
    <col min="12548" max="12548" width="11.140625" style="14" customWidth="1"/>
    <col min="12549" max="12549" width="11.28515625" style="14" customWidth="1"/>
    <col min="12550" max="12797" width="9.140625" style="14"/>
    <col min="12798" max="12798" width="67.42578125" style="14" customWidth="1"/>
    <col min="12799" max="12799" width="7.7109375" style="14" customWidth="1"/>
    <col min="12800" max="12800" width="21.140625" style="14" customWidth="1"/>
    <col min="12801" max="12801" width="5.140625" style="14" customWidth="1"/>
    <col min="12802" max="12803" width="15.42578125" style="14" customWidth="1"/>
    <col min="12804" max="12804" width="11.140625" style="14" customWidth="1"/>
    <col min="12805" max="12805" width="11.28515625" style="14" customWidth="1"/>
    <col min="12806" max="13053" width="9.140625" style="14"/>
    <col min="13054" max="13054" width="67.42578125" style="14" customWidth="1"/>
    <col min="13055" max="13055" width="7.7109375" style="14" customWidth="1"/>
    <col min="13056" max="13056" width="21.140625" style="14" customWidth="1"/>
    <col min="13057" max="13057" width="5.140625" style="14" customWidth="1"/>
    <col min="13058" max="13059" width="15.42578125" style="14" customWidth="1"/>
    <col min="13060" max="13060" width="11.140625" style="14" customWidth="1"/>
    <col min="13061" max="13061" width="11.28515625" style="14" customWidth="1"/>
    <col min="13062" max="13309" width="9.140625" style="14"/>
    <col min="13310" max="13310" width="67.42578125" style="14" customWidth="1"/>
    <col min="13311" max="13311" width="7.7109375" style="14" customWidth="1"/>
    <col min="13312" max="13312" width="21.140625" style="14" customWidth="1"/>
    <col min="13313" max="13313" width="5.140625" style="14" customWidth="1"/>
    <col min="13314" max="13315" width="15.42578125" style="14" customWidth="1"/>
    <col min="13316" max="13316" width="11.140625" style="14" customWidth="1"/>
    <col min="13317" max="13317" width="11.28515625" style="14" customWidth="1"/>
    <col min="13318" max="13565" width="9.140625" style="14"/>
    <col min="13566" max="13566" width="67.42578125" style="14" customWidth="1"/>
    <col min="13567" max="13567" width="7.7109375" style="14" customWidth="1"/>
    <col min="13568" max="13568" width="21.140625" style="14" customWidth="1"/>
    <col min="13569" max="13569" width="5.140625" style="14" customWidth="1"/>
    <col min="13570" max="13571" width="15.42578125" style="14" customWidth="1"/>
    <col min="13572" max="13572" width="11.140625" style="14" customWidth="1"/>
    <col min="13573" max="13573" width="11.28515625" style="14" customWidth="1"/>
    <col min="13574" max="13821" width="9.140625" style="14"/>
    <col min="13822" max="13822" width="67.42578125" style="14" customWidth="1"/>
    <col min="13823" max="13823" width="7.7109375" style="14" customWidth="1"/>
    <col min="13824" max="13824" width="21.140625" style="14" customWidth="1"/>
    <col min="13825" max="13825" width="5.140625" style="14" customWidth="1"/>
    <col min="13826" max="13827" width="15.42578125" style="14" customWidth="1"/>
    <col min="13828" max="13828" width="11.140625" style="14" customWidth="1"/>
    <col min="13829" max="13829" width="11.28515625" style="14" customWidth="1"/>
    <col min="13830" max="14077" width="9.140625" style="14"/>
    <col min="14078" max="14078" width="67.42578125" style="14" customWidth="1"/>
    <col min="14079" max="14079" width="7.7109375" style="14" customWidth="1"/>
    <col min="14080" max="14080" width="21.140625" style="14" customWidth="1"/>
    <col min="14081" max="14081" width="5.140625" style="14" customWidth="1"/>
    <col min="14082" max="14083" width="15.42578125" style="14" customWidth="1"/>
    <col min="14084" max="14084" width="11.140625" style="14" customWidth="1"/>
    <col min="14085" max="14085" width="11.28515625" style="14" customWidth="1"/>
    <col min="14086" max="14333" width="9.140625" style="14"/>
    <col min="14334" max="14334" width="67.42578125" style="14" customWidth="1"/>
    <col min="14335" max="14335" width="7.7109375" style="14" customWidth="1"/>
    <col min="14336" max="14336" width="21.140625" style="14" customWidth="1"/>
    <col min="14337" max="14337" width="5.140625" style="14" customWidth="1"/>
    <col min="14338" max="14339" width="15.42578125" style="14" customWidth="1"/>
    <col min="14340" max="14340" width="11.140625" style="14" customWidth="1"/>
    <col min="14341" max="14341" width="11.28515625" style="14" customWidth="1"/>
    <col min="14342" max="14589" width="9.140625" style="14"/>
    <col min="14590" max="14590" width="67.42578125" style="14" customWidth="1"/>
    <col min="14591" max="14591" width="7.7109375" style="14" customWidth="1"/>
    <col min="14592" max="14592" width="21.140625" style="14" customWidth="1"/>
    <col min="14593" max="14593" width="5.140625" style="14" customWidth="1"/>
    <col min="14594" max="14595" width="15.42578125" style="14" customWidth="1"/>
    <col min="14596" max="14596" width="11.140625" style="14" customWidth="1"/>
    <col min="14597" max="14597" width="11.28515625" style="14" customWidth="1"/>
    <col min="14598" max="14845" width="9.140625" style="14"/>
    <col min="14846" max="14846" width="67.42578125" style="14" customWidth="1"/>
    <col min="14847" max="14847" width="7.7109375" style="14" customWidth="1"/>
    <col min="14848" max="14848" width="21.140625" style="14" customWidth="1"/>
    <col min="14849" max="14849" width="5.140625" style="14" customWidth="1"/>
    <col min="14850" max="14851" width="15.42578125" style="14" customWidth="1"/>
    <col min="14852" max="14852" width="11.140625" style="14" customWidth="1"/>
    <col min="14853" max="14853" width="11.28515625" style="14" customWidth="1"/>
    <col min="14854" max="15101" width="9.140625" style="14"/>
    <col min="15102" max="15102" width="67.42578125" style="14" customWidth="1"/>
    <col min="15103" max="15103" width="7.7109375" style="14" customWidth="1"/>
    <col min="15104" max="15104" width="21.140625" style="14" customWidth="1"/>
    <col min="15105" max="15105" width="5.140625" style="14" customWidth="1"/>
    <col min="15106" max="15107" width="15.42578125" style="14" customWidth="1"/>
    <col min="15108" max="15108" width="11.140625" style="14" customWidth="1"/>
    <col min="15109" max="15109" width="11.28515625" style="14" customWidth="1"/>
    <col min="15110" max="15357" width="9.140625" style="14"/>
    <col min="15358" max="15358" width="67.42578125" style="14" customWidth="1"/>
    <col min="15359" max="15359" width="7.7109375" style="14" customWidth="1"/>
    <col min="15360" max="15360" width="21.140625" style="14" customWidth="1"/>
    <col min="15361" max="15361" width="5.140625" style="14" customWidth="1"/>
    <col min="15362" max="15363" width="15.42578125" style="14" customWidth="1"/>
    <col min="15364" max="15364" width="11.140625" style="14" customWidth="1"/>
    <col min="15365" max="15365" width="11.28515625" style="14" customWidth="1"/>
    <col min="15366" max="15613" width="9.140625" style="14"/>
    <col min="15614" max="15614" width="67.42578125" style="14" customWidth="1"/>
    <col min="15615" max="15615" width="7.7109375" style="14" customWidth="1"/>
    <col min="15616" max="15616" width="21.140625" style="14" customWidth="1"/>
    <col min="15617" max="15617" width="5.140625" style="14" customWidth="1"/>
    <col min="15618" max="15619" width="15.42578125" style="14" customWidth="1"/>
    <col min="15620" max="15620" width="11.140625" style="14" customWidth="1"/>
    <col min="15621" max="15621" width="11.28515625" style="14" customWidth="1"/>
    <col min="15622" max="15869" width="9.140625" style="14"/>
    <col min="15870" max="15870" width="67.42578125" style="14" customWidth="1"/>
    <col min="15871" max="15871" width="7.7109375" style="14" customWidth="1"/>
    <col min="15872" max="15872" width="21.140625" style="14" customWidth="1"/>
    <col min="15873" max="15873" width="5.140625" style="14" customWidth="1"/>
    <col min="15874" max="15875" width="15.42578125" style="14" customWidth="1"/>
    <col min="15876" max="15876" width="11.140625" style="14" customWidth="1"/>
    <col min="15877" max="15877" width="11.28515625" style="14" customWidth="1"/>
    <col min="15878" max="16125" width="9.140625" style="14"/>
    <col min="16126" max="16126" width="67.42578125" style="14" customWidth="1"/>
    <col min="16127" max="16127" width="7.7109375" style="14" customWidth="1"/>
    <col min="16128" max="16128" width="21.140625" style="14" customWidth="1"/>
    <col min="16129" max="16129" width="5.140625" style="14" customWidth="1"/>
    <col min="16130" max="16131" width="15.42578125" style="14" customWidth="1"/>
    <col min="16132" max="16132" width="11.140625" style="14" customWidth="1"/>
    <col min="16133" max="16133" width="11.28515625" style="14" customWidth="1"/>
    <col min="16134" max="16384" width="9.140625" style="14"/>
  </cols>
  <sheetData>
    <row r="1" spans="1:5" s="1" customFormat="1" ht="13.5" customHeight="1" x14ac:dyDescent="0.25">
      <c r="D1" s="2"/>
      <c r="E1" s="3" t="s">
        <v>0</v>
      </c>
    </row>
    <row r="2" spans="1:5" s="1" customFormat="1" ht="13.5" customHeight="1" x14ac:dyDescent="0.25">
      <c r="A2" s="4"/>
      <c r="D2" s="2"/>
      <c r="E2" s="3" t="s">
        <v>1</v>
      </c>
    </row>
    <row r="3" spans="1:5" s="1" customFormat="1" ht="13.5" customHeight="1" x14ac:dyDescent="0.25">
      <c r="A3" s="4"/>
      <c r="D3" s="2"/>
      <c r="E3" s="3" t="s">
        <v>2</v>
      </c>
    </row>
    <row r="4" spans="1:5" s="1" customFormat="1" ht="13.5" customHeight="1" x14ac:dyDescent="0.25">
      <c r="A4" s="4"/>
      <c r="D4" s="2"/>
      <c r="E4" s="3" t="s">
        <v>3</v>
      </c>
    </row>
    <row r="5" spans="1:5" s="1" customFormat="1" ht="13.5" customHeight="1" x14ac:dyDescent="0.25">
      <c r="A5" s="5"/>
      <c r="D5" s="2"/>
      <c r="E5" s="6" t="s">
        <v>4</v>
      </c>
    </row>
    <row r="6" spans="1:5" s="1" customFormat="1" ht="13.5" customHeight="1" x14ac:dyDescent="0.25">
      <c r="D6" s="2"/>
      <c r="E6" s="7" t="s">
        <v>5</v>
      </c>
    </row>
    <row r="7" spans="1:5" s="1" customFormat="1" ht="13.5" customHeight="1" x14ac:dyDescent="0.25">
      <c r="D7" s="2"/>
      <c r="E7" s="7"/>
    </row>
    <row r="8" spans="1:5" s="5" customFormat="1" ht="93" customHeight="1" x14ac:dyDescent="0.25">
      <c r="A8" s="213" t="s">
        <v>6</v>
      </c>
      <c r="B8" s="214"/>
      <c r="C8" s="214"/>
      <c r="D8" s="214"/>
      <c r="E8" s="214"/>
    </row>
    <row r="9" spans="1:5" s="5" customFormat="1" ht="15.75" customHeight="1" x14ac:dyDescent="0.25">
      <c r="A9" s="215" t="s">
        <v>7</v>
      </c>
      <c r="B9" s="216" t="s">
        <v>8</v>
      </c>
      <c r="C9" s="216"/>
      <c r="D9" s="216"/>
      <c r="E9" s="215" t="s">
        <v>9</v>
      </c>
    </row>
    <row r="10" spans="1:5" s="5" customFormat="1" ht="31.5" x14ac:dyDescent="0.25">
      <c r="A10" s="215"/>
      <c r="B10" s="8" t="s">
        <v>10</v>
      </c>
      <c r="C10" s="211" t="s">
        <v>11</v>
      </c>
      <c r="D10" s="212"/>
      <c r="E10" s="215"/>
    </row>
    <row r="11" spans="1:5" x14ac:dyDescent="0.3">
      <c r="A11" s="9" t="s">
        <v>12</v>
      </c>
      <c r="B11" s="10" t="s">
        <v>13</v>
      </c>
      <c r="C11" s="11"/>
      <c r="D11" s="12"/>
      <c r="E11" s="13">
        <v>14751.3</v>
      </c>
    </row>
    <row r="12" spans="1:5" x14ac:dyDescent="0.3">
      <c r="A12" s="15" t="s">
        <v>14</v>
      </c>
      <c r="B12" s="16" t="s">
        <v>13</v>
      </c>
      <c r="C12" s="17" t="s">
        <v>15</v>
      </c>
      <c r="D12" s="18" t="s">
        <v>16</v>
      </c>
      <c r="E12" s="19">
        <v>14751.3</v>
      </c>
    </row>
    <row r="13" spans="1:5" ht="47.25" x14ac:dyDescent="0.3">
      <c r="A13" s="15" t="s">
        <v>17</v>
      </c>
      <c r="B13" s="16" t="s">
        <v>13</v>
      </c>
      <c r="C13" s="17" t="s">
        <v>18</v>
      </c>
      <c r="D13" s="18" t="s">
        <v>16</v>
      </c>
      <c r="E13" s="19">
        <v>14751.3</v>
      </c>
    </row>
    <row r="14" spans="1:5" ht="31.5" x14ac:dyDescent="0.3">
      <c r="A14" s="15" t="s">
        <v>19</v>
      </c>
      <c r="B14" s="16" t="s">
        <v>13</v>
      </c>
      <c r="C14" s="17" t="s">
        <v>20</v>
      </c>
      <c r="D14" s="18">
        <v>110</v>
      </c>
      <c r="E14" s="19">
        <v>14751.3</v>
      </c>
    </row>
    <row r="15" spans="1:5" ht="110.25" x14ac:dyDescent="0.3">
      <c r="A15" s="20" t="s">
        <v>21</v>
      </c>
      <c r="B15" s="21" t="s">
        <v>13</v>
      </c>
      <c r="C15" s="22" t="s">
        <v>22</v>
      </c>
      <c r="D15" s="23">
        <v>110</v>
      </c>
      <c r="E15" s="24">
        <v>7394.9</v>
      </c>
    </row>
    <row r="16" spans="1:5" ht="126" x14ac:dyDescent="0.3">
      <c r="A16" s="20" t="s">
        <v>23</v>
      </c>
      <c r="B16" s="21" t="s">
        <v>13</v>
      </c>
      <c r="C16" s="22" t="s">
        <v>24</v>
      </c>
      <c r="D16" s="23">
        <v>110</v>
      </c>
      <c r="E16" s="24">
        <v>39.9</v>
      </c>
    </row>
    <row r="17" spans="1:5" ht="126" x14ac:dyDescent="0.3">
      <c r="A17" s="20" t="s">
        <v>25</v>
      </c>
      <c r="B17" s="21" t="s">
        <v>13</v>
      </c>
      <c r="C17" s="22" t="s">
        <v>26</v>
      </c>
      <c r="D17" s="23">
        <v>110</v>
      </c>
      <c r="E17" s="24">
        <v>8164.9</v>
      </c>
    </row>
    <row r="18" spans="1:5" ht="110.25" x14ac:dyDescent="0.3">
      <c r="A18" s="20" t="s">
        <v>27</v>
      </c>
      <c r="B18" s="21" t="s">
        <v>13</v>
      </c>
      <c r="C18" s="22" t="s">
        <v>28</v>
      </c>
      <c r="D18" s="23">
        <v>110</v>
      </c>
      <c r="E18" s="24">
        <v>-848.4</v>
      </c>
    </row>
    <row r="19" spans="1:5" ht="47.25" x14ac:dyDescent="0.3">
      <c r="A19" s="9" t="s">
        <v>29</v>
      </c>
      <c r="B19" s="10" t="s">
        <v>30</v>
      </c>
      <c r="C19" s="11"/>
      <c r="D19" s="12"/>
      <c r="E19" s="13">
        <v>363770.99999999994</v>
      </c>
    </row>
    <row r="20" spans="1:5" x14ac:dyDescent="0.3">
      <c r="A20" s="15" t="s">
        <v>14</v>
      </c>
      <c r="B20" s="16" t="s">
        <v>30</v>
      </c>
      <c r="C20" s="17" t="s">
        <v>15</v>
      </c>
      <c r="D20" s="18" t="s">
        <v>16</v>
      </c>
      <c r="E20" s="19">
        <v>15414.7</v>
      </c>
    </row>
    <row r="21" spans="1:5" ht="47.25" x14ac:dyDescent="0.3">
      <c r="A21" s="15" t="s">
        <v>31</v>
      </c>
      <c r="B21" s="16" t="s">
        <v>30</v>
      </c>
      <c r="C21" s="17" t="s">
        <v>32</v>
      </c>
      <c r="D21" s="18" t="s">
        <v>16</v>
      </c>
      <c r="E21" s="19">
        <v>7343.4000000000005</v>
      </c>
    </row>
    <row r="22" spans="1:5" ht="94.5" x14ac:dyDescent="0.3">
      <c r="A22" s="25" t="s">
        <v>33</v>
      </c>
      <c r="B22" s="16" t="s">
        <v>30</v>
      </c>
      <c r="C22" s="17" t="s">
        <v>34</v>
      </c>
      <c r="D22" s="18">
        <v>120</v>
      </c>
      <c r="E22" s="19">
        <v>12.1</v>
      </c>
    </row>
    <row r="23" spans="1:5" ht="47.25" x14ac:dyDescent="0.3">
      <c r="A23" s="25" t="s">
        <v>35</v>
      </c>
      <c r="B23" s="16" t="s">
        <v>30</v>
      </c>
      <c r="C23" s="17" t="s">
        <v>36</v>
      </c>
      <c r="D23" s="18">
        <v>120</v>
      </c>
      <c r="E23" s="19">
        <v>12.1</v>
      </c>
    </row>
    <row r="24" spans="1:5" ht="31.5" x14ac:dyDescent="0.3">
      <c r="A24" s="26" t="s">
        <v>37</v>
      </c>
      <c r="B24" s="21" t="s">
        <v>30</v>
      </c>
      <c r="C24" s="22" t="s">
        <v>38</v>
      </c>
      <c r="D24" s="23">
        <v>120</v>
      </c>
      <c r="E24" s="27">
        <v>12.1</v>
      </c>
    </row>
    <row r="25" spans="1:5" ht="47.25" x14ac:dyDescent="0.3">
      <c r="A25" s="25" t="s">
        <v>39</v>
      </c>
      <c r="B25" s="16" t="s">
        <v>30</v>
      </c>
      <c r="C25" s="17" t="s">
        <v>40</v>
      </c>
      <c r="D25" s="18">
        <v>120</v>
      </c>
      <c r="E25" s="19">
        <v>-1</v>
      </c>
    </row>
    <row r="26" spans="1:5" ht="47.25" x14ac:dyDescent="0.3">
      <c r="A26" s="25" t="s">
        <v>41</v>
      </c>
      <c r="B26" s="16" t="s">
        <v>30</v>
      </c>
      <c r="C26" s="17" t="s">
        <v>42</v>
      </c>
      <c r="D26" s="18">
        <v>120</v>
      </c>
      <c r="E26" s="19">
        <v>-1</v>
      </c>
    </row>
    <row r="27" spans="1:5" ht="110.25" x14ac:dyDescent="0.3">
      <c r="A27" s="26" t="s">
        <v>43</v>
      </c>
      <c r="B27" s="21" t="s">
        <v>30</v>
      </c>
      <c r="C27" s="22" t="s">
        <v>44</v>
      </c>
      <c r="D27" s="23">
        <v>120</v>
      </c>
      <c r="E27" s="27">
        <v>-1</v>
      </c>
    </row>
    <row r="28" spans="1:5" ht="94.5" x14ac:dyDescent="0.3">
      <c r="A28" s="25" t="s">
        <v>45</v>
      </c>
      <c r="B28" s="16" t="s">
        <v>30</v>
      </c>
      <c r="C28" s="17" t="s">
        <v>46</v>
      </c>
      <c r="D28" s="18">
        <v>120</v>
      </c>
      <c r="E28" s="19">
        <v>7332.3</v>
      </c>
    </row>
    <row r="29" spans="1:5" ht="94.5" x14ac:dyDescent="0.3">
      <c r="A29" s="25" t="s">
        <v>47</v>
      </c>
      <c r="B29" s="16" t="s">
        <v>30</v>
      </c>
      <c r="C29" s="17" t="s">
        <v>48</v>
      </c>
      <c r="D29" s="18">
        <v>120</v>
      </c>
      <c r="E29" s="19">
        <v>7332.3</v>
      </c>
    </row>
    <row r="30" spans="1:5" ht="78.75" x14ac:dyDescent="0.3">
      <c r="A30" s="26" t="s">
        <v>49</v>
      </c>
      <c r="B30" s="21" t="s">
        <v>30</v>
      </c>
      <c r="C30" s="22" t="s">
        <v>50</v>
      </c>
      <c r="D30" s="23">
        <v>120</v>
      </c>
      <c r="E30" s="27">
        <v>7332.3</v>
      </c>
    </row>
    <row r="31" spans="1:5" ht="31.5" x14ac:dyDescent="0.3">
      <c r="A31" s="15" t="s">
        <v>51</v>
      </c>
      <c r="B31" s="16" t="s">
        <v>30</v>
      </c>
      <c r="C31" s="17" t="s">
        <v>52</v>
      </c>
      <c r="D31" s="18" t="s">
        <v>16</v>
      </c>
      <c r="E31" s="19">
        <v>132.30000000000001</v>
      </c>
    </row>
    <row r="32" spans="1:5" x14ac:dyDescent="0.3">
      <c r="A32" s="15" t="s">
        <v>53</v>
      </c>
      <c r="B32" s="16" t="s">
        <v>30</v>
      </c>
      <c r="C32" s="17" t="s">
        <v>54</v>
      </c>
      <c r="D32" s="18">
        <v>130</v>
      </c>
      <c r="E32" s="19">
        <v>81.400000000000006</v>
      </c>
    </row>
    <row r="33" spans="1:5" x14ac:dyDescent="0.3">
      <c r="A33" s="15" t="s">
        <v>55</v>
      </c>
      <c r="B33" s="16" t="s">
        <v>30</v>
      </c>
      <c r="C33" s="17" t="s">
        <v>56</v>
      </c>
      <c r="D33" s="18">
        <v>130</v>
      </c>
      <c r="E33" s="19">
        <v>81.400000000000006</v>
      </c>
    </row>
    <row r="34" spans="1:5" ht="47.25" x14ac:dyDescent="0.3">
      <c r="A34" s="26" t="s">
        <v>57</v>
      </c>
      <c r="B34" s="21" t="s">
        <v>30</v>
      </c>
      <c r="C34" s="22" t="s">
        <v>58</v>
      </c>
      <c r="D34" s="23">
        <v>130</v>
      </c>
      <c r="E34" s="27">
        <v>81.400000000000006</v>
      </c>
    </row>
    <row r="35" spans="1:5" x14ac:dyDescent="0.3">
      <c r="A35" s="15" t="s">
        <v>59</v>
      </c>
      <c r="B35" s="16" t="s">
        <v>30</v>
      </c>
      <c r="C35" s="17" t="s">
        <v>60</v>
      </c>
      <c r="D35" s="18">
        <v>130</v>
      </c>
      <c r="E35" s="19">
        <v>50.9</v>
      </c>
    </row>
    <row r="36" spans="1:5" x14ac:dyDescent="0.3">
      <c r="A36" s="15" t="s">
        <v>61</v>
      </c>
      <c r="B36" s="16" t="s">
        <v>30</v>
      </c>
      <c r="C36" s="17" t="s">
        <v>62</v>
      </c>
      <c r="D36" s="18">
        <v>130</v>
      </c>
      <c r="E36" s="19">
        <v>50.9</v>
      </c>
    </row>
    <row r="37" spans="1:5" ht="31.5" x14ac:dyDescent="0.3">
      <c r="A37" s="15" t="s">
        <v>63</v>
      </c>
      <c r="B37" s="16" t="s">
        <v>30</v>
      </c>
      <c r="C37" s="17" t="s">
        <v>64</v>
      </c>
      <c r="D37" s="18">
        <v>130</v>
      </c>
      <c r="E37" s="19">
        <v>50.9</v>
      </c>
    </row>
    <row r="38" spans="1:5" ht="31.5" x14ac:dyDescent="0.3">
      <c r="A38" s="26" t="s">
        <v>65</v>
      </c>
      <c r="B38" s="21" t="s">
        <v>30</v>
      </c>
      <c r="C38" s="22" t="s">
        <v>66</v>
      </c>
      <c r="D38" s="23">
        <v>130</v>
      </c>
      <c r="E38" s="27">
        <v>49</v>
      </c>
    </row>
    <row r="39" spans="1:5" ht="31.5" x14ac:dyDescent="0.3">
      <c r="A39" s="26" t="s">
        <v>67</v>
      </c>
      <c r="B39" s="21" t="s">
        <v>30</v>
      </c>
      <c r="C39" s="22" t="s">
        <v>68</v>
      </c>
      <c r="D39" s="23">
        <v>130</v>
      </c>
      <c r="E39" s="27">
        <v>1.9</v>
      </c>
    </row>
    <row r="40" spans="1:5" x14ac:dyDescent="0.3">
      <c r="A40" s="15" t="s">
        <v>69</v>
      </c>
      <c r="B40" s="16" t="s">
        <v>30</v>
      </c>
      <c r="C40" s="17" t="s">
        <v>70</v>
      </c>
      <c r="D40" s="18" t="s">
        <v>16</v>
      </c>
      <c r="E40" s="19">
        <v>7939.0000000000009</v>
      </c>
    </row>
    <row r="41" spans="1:5" ht="47.25" x14ac:dyDescent="0.3">
      <c r="A41" s="15" t="s">
        <v>71</v>
      </c>
      <c r="B41" s="16" t="s">
        <v>30</v>
      </c>
      <c r="C41" s="17" t="s">
        <v>72</v>
      </c>
      <c r="D41" s="18">
        <v>140</v>
      </c>
      <c r="E41" s="19">
        <v>501.1</v>
      </c>
    </row>
    <row r="42" spans="1:5" ht="47.25" x14ac:dyDescent="0.3">
      <c r="A42" s="26" t="s">
        <v>73</v>
      </c>
      <c r="B42" s="21" t="s">
        <v>30</v>
      </c>
      <c r="C42" s="22" t="s">
        <v>74</v>
      </c>
      <c r="D42" s="23">
        <v>140</v>
      </c>
      <c r="E42" s="27">
        <v>501.1</v>
      </c>
    </row>
    <row r="43" spans="1:5" ht="126" x14ac:dyDescent="0.3">
      <c r="A43" s="15" t="s">
        <v>75</v>
      </c>
      <c r="B43" s="16" t="s">
        <v>30</v>
      </c>
      <c r="C43" s="17" t="s">
        <v>76</v>
      </c>
      <c r="D43" s="18">
        <v>140</v>
      </c>
      <c r="E43" s="19">
        <v>42</v>
      </c>
    </row>
    <row r="44" spans="1:5" ht="63" x14ac:dyDescent="0.3">
      <c r="A44" s="15" t="s">
        <v>77</v>
      </c>
      <c r="B44" s="16" t="s">
        <v>30</v>
      </c>
      <c r="C44" s="17" t="s">
        <v>78</v>
      </c>
      <c r="D44" s="18">
        <v>140</v>
      </c>
      <c r="E44" s="19">
        <v>42</v>
      </c>
    </row>
    <row r="45" spans="1:5" ht="78.75" x14ac:dyDescent="0.3">
      <c r="A45" s="26" t="s">
        <v>79</v>
      </c>
      <c r="B45" s="21" t="s">
        <v>30</v>
      </c>
      <c r="C45" s="22" t="s">
        <v>80</v>
      </c>
      <c r="D45" s="23">
        <v>140</v>
      </c>
      <c r="E45" s="27">
        <v>42</v>
      </c>
    </row>
    <row r="46" spans="1:5" ht="31.5" x14ac:dyDescent="0.3">
      <c r="A46" s="15" t="s">
        <v>81</v>
      </c>
      <c r="B46" s="16" t="s">
        <v>30</v>
      </c>
      <c r="C46" s="17" t="s">
        <v>82</v>
      </c>
      <c r="D46" s="18">
        <v>140</v>
      </c>
      <c r="E46" s="19">
        <v>7370.8</v>
      </c>
    </row>
    <row r="47" spans="1:5" ht="94.5" x14ac:dyDescent="0.3">
      <c r="A47" s="15" t="s">
        <v>83</v>
      </c>
      <c r="B47" s="16" t="s">
        <v>30</v>
      </c>
      <c r="C47" s="17" t="s">
        <v>84</v>
      </c>
      <c r="D47" s="18">
        <v>140</v>
      </c>
      <c r="E47" s="19">
        <v>7372</v>
      </c>
    </row>
    <row r="48" spans="1:5" ht="63" x14ac:dyDescent="0.3">
      <c r="A48" s="26" t="s">
        <v>85</v>
      </c>
      <c r="B48" s="21" t="s">
        <v>30</v>
      </c>
      <c r="C48" s="22" t="s">
        <v>86</v>
      </c>
      <c r="D48" s="23">
        <v>140</v>
      </c>
      <c r="E48" s="27">
        <v>7372</v>
      </c>
    </row>
    <row r="49" spans="1:5" ht="78.75" x14ac:dyDescent="0.3">
      <c r="A49" s="15" t="s">
        <v>87</v>
      </c>
      <c r="B49" s="16" t="s">
        <v>30</v>
      </c>
      <c r="C49" s="17" t="s">
        <v>88</v>
      </c>
      <c r="D49" s="18">
        <v>140</v>
      </c>
      <c r="E49" s="19">
        <v>-1.2</v>
      </c>
    </row>
    <row r="50" spans="1:5" ht="141.75" x14ac:dyDescent="0.3">
      <c r="A50" s="26" t="s">
        <v>89</v>
      </c>
      <c r="B50" s="21" t="s">
        <v>30</v>
      </c>
      <c r="C50" s="22" t="s">
        <v>90</v>
      </c>
      <c r="D50" s="23">
        <v>140</v>
      </c>
      <c r="E50" s="27">
        <v>-1.2</v>
      </c>
    </row>
    <row r="51" spans="1:5" x14ac:dyDescent="0.3">
      <c r="A51" s="15" t="s">
        <v>91</v>
      </c>
      <c r="B51" s="16" t="s">
        <v>30</v>
      </c>
      <c r="C51" s="17" t="s">
        <v>92</v>
      </c>
      <c r="D51" s="18">
        <v>140</v>
      </c>
      <c r="E51" s="19">
        <v>25.1</v>
      </c>
    </row>
    <row r="52" spans="1:5" ht="31.5" x14ac:dyDescent="0.3">
      <c r="A52" s="15" t="s">
        <v>93</v>
      </c>
      <c r="B52" s="16" t="s">
        <v>30</v>
      </c>
      <c r="C52" s="17" t="s">
        <v>94</v>
      </c>
      <c r="D52" s="18">
        <v>140</v>
      </c>
      <c r="E52" s="19">
        <v>25.1</v>
      </c>
    </row>
    <row r="53" spans="1:5" ht="63" x14ac:dyDescent="0.3">
      <c r="A53" s="26" t="s">
        <v>95</v>
      </c>
      <c r="B53" s="21" t="s">
        <v>30</v>
      </c>
      <c r="C53" s="22" t="s">
        <v>96</v>
      </c>
      <c r="D53" s="23">
        <v>140</v>
      </c>
      <c r="E53" s="27">
        <v>25.1</v>
      </c>
    </row>
    <row r="54" spans="1:5" ht="19.5" customHeight="1" x14ac:dyDescent="0.3">
      <c r="A54" s="15" t="s">
        <v>97</v>
      </c>
      <c r="B54" s="16" t="s">
        <v>30</v>
      </c>
      <c r="C54" s="17" t="s">
        <v>98</v>
      </c>
      <c r="D54" s="18" t="s">
        <v>16</v>
      </c>
      <c r="E54" s="19">
        <v>348356.29999999993</v>
      </c>
    </row>
    <row r="55" spans="1:5" ht="47.25" x14ac:dyDescent="0.3">
      <c r="A55" s="15" t="s">
        <v>99</v>
      </c>
      <c r="B55" s="16" t="s">
        <v>30</v>
      </c>
      <c r="C55" s="17" t="s">
        <v>100</v>
      </c>
      <c r="D55" s="18" t="s">
        <v>16</v>
      </c>
      <c r="E55" s="19">
        <v>344052.1</v>
      </c>
    </row>
    <row r="56" spans="1:5" ht="31.5" x14ac:dyDescent="0.3">
      <c r="A56" s="15" t="s">
        <v>101</v>
      </c>
      <c r="B56" s="16" t="s">
        <v>30</v>
      </c>
      <c r="C56" s="17" t="s">
        <v>102</v>
      </c>
      <c r="D56" s="18" t="s">
        <v>103</v>
      </c>
      <c r="E56" s="19">
        <v>338191.6</v>
      </c>
    </row>
    <row r="57" spans="1:5" ht="47.25" x14ac:dyDescent="0.3">
      <c r="A57" s="25" t="s">
        <v>104</v>
      </c>
      <c r="B57" s="16" t="s">
        <v>30</v>
      </c>
      <c r="C57" s="17" t="s">
        <v>105</v>
      </c>
      <c r="D57" s="18" t="s">
        <v>103</v>
      </c>
      <c r="E57" s="19">
        <v>16411.2</v>
      </c>
    </row>
    <row r="58" spans="1:5" ht="47.25" x14ac:dyDescent="0.3">
      <c r="A58" s="28" t="s">
        <v>106</v>
      </c>
      <c r="B58" s="21" t="s">
        <v>30</v>
      </c>
      <c r="C58" s="22" t="s">
        <v>107</v>
      </c>
      <c r="D58" s="23" t="s">
        <v>103</v>
      </c>
      <c r="E58" s="29">
        <v>16411.2</v>
      </c>
    </row>
    <row r="59" spans="1:5" ht="94.5" x14ac:dyDescent="0.3">
      <c r="A59" s="25" t="s">
        <v>108</v>
      </c>
      <c r="B59" s="16" t="s">
        <v>30</v>
      </c>
      <c r="C59" s="17" t="s">
        <v>109</v>
      </c>
      <c r="D59" s="18" t="s">
        <v>103</v>
      </c>
      <c r="E59" s="19">
        <v>9652.4</v>
      </c>
    </row>
    <row r="60" spans="1:5" ht="94.5" x14ac:dyDescent="0.3">
      <c r="A60" s="28" t="s">
        <v>110</v>
      </c>
      <c r="B60" s="21" t="s">
        <v>30</v>
      </c>
      <c r="C60" s="22" t="s">
        <v>111</v>
      </c>
      <c r="D60" s="23" t="s">
        <v>103</v>
      </c>
      <c r="E60" s="27">
        <v>9652.4</v>
      </c>
    </row>
    <row r="61" spans="1:5" ht="126" x14ac:dyDescent="0.3">
      <c r="A61" s="25" t="s">
        <v>112</v>
      </c>
      <c r="B61" s="16" t="s">
        <v>30</v>
      </c>
      <c r="C61" s="17" t="s">
        <v>113</v>
      </c>
      <c r="D61" s="18" t="s">
        <v>103</v>
      </c>
      <c r="E61" s="19">
        <v>244489.8</v>
      </c>
    </row>
    <row r="62" spans="1:5" ht="110.25" x14ac:dyDescent="0.3">
      <c r="A62" s="28" t="s">
        <v>114</v>
      </c>
      <c r="B62" s="21" t="s">
        <v>30</v>
      </c>
      <c r="C62" s="22" t="s">
        <v>115</v>
      </c>
      <c r="D62" s="23" t="s">
        <v>103</v>
      </c>
      <c r="E62" s="27">
        <v>244489.8</v>
      </c>
    </row>
    <row r="63" spans="1:5" ht="31.5" x14ac:dyDescent="0.3">
      <c r="A63" s="25" t="s">
        <v>116</v>
      </c>
      <c r="B63" s="16" t="s">
        <v>30</v>
      </c>
      <c r="C63" s="17" t="s">
        <v>117</v>
      </c>
      <c r="D63" s="18" t="s">
        <v>103</v>
      </c>
      <c r="E63" s="19">
        <v>161.6</v>
      </c>
    </row>
    <row r="64" spans="1:5" ht="31.5" x14ac:dyDescent="0.3">
      <c r="A64" s="28" t="s">
        <v>116</v>
      </c>
      <c r="B64" s="21" t="s">
        <v>30</v>
      </c>
      <c r="C64" s="22" t="s">
        <v>118</v>
      </c>
      <c r="D64" s="23" t="s">
        <v>103</v>
      </c>
      <c r="E64" s="27">
        <v>161.6</v>
      </c>
    </row>
    <row r="65" spans="1:5" ht="31.5" x14ac:dyDescent="0.3">
      <c r="A65" s="25" t="s">
        <v>119</v>
      </c>
      <c r="B65" s="16" t="s">
        <v>30</v>
      </c>
      <c r="C65" s="17" t="s">
        <v>120</v>
      </c>
      <c r="D65" s="18" t="s">
        <v>103</v>
      </c>
      <c r="E65" s="19">
        <v>3592.4000000000005</v>
      </c>
    </row>
    <row r="66" spans="1:5" ht="31.5" x14ac:dyDescent="0.3">
      <c r="A66" s="28" t="s">
        <v>121</v>
      </c>
      <c r="B66" s="21" t="s">
        <v>30</v>
      </c>
      <c r="C66" s="22" t="s">
        <v>122</v>
      </c>
      <c r="D66" s="23" t="s">
        <v>103</v>
      </c>
      <c r="E66" s="27">
        <v>3592.4000000000005</v>
      </c>
    </row>
    <row r="67" spans="1:5" ht="31.5" x14ac:dyDescent="0.3">
      <c r="A67" s="25" t="s">
        <v>123</v>
      </c>
      <c r="B67" s="16" t="s">
        <v>30</v>
      </c>
      <c r="C67" s="17" t="s">
        <v>124</v>
      </c>
      <c r="D67" s="18" t="s">
        <v>103</v>
      </c>
      <c r="E67" s="19">
        <v>9740.9</v>
      </c>
    </row>
    <row r="68" spans="1:5" ht="31.5" x14ac:dyDescent="0.3">
      <c r="A68" s="28" t="s">
        <v>125</v>
      </c>
      <c r="B68" s="21" t="s">
        <v>30</v>
      </c>
      <c r="C68" s="22" t="s">
        <v>126</v>
      </c>
      <c r="D68" s="23" t="s">
        <v>103</v>
      </c>
      <c r="E68" s="27">
        <v>9740.9</v>
      </c>
    </row>
    <row r="69" spans="1:5" x14ac:dyDescent="0.3">
      <c r="A69" s="15" t="s">
        <v>127</v>
      </c>
      <c r="B69" s="16" t="s">
        <v>30</v>
      </c>
      <c r="C69" s="17" t="s">
        <v>128</v>
      </c>
      <c r="D69" s="18" t="s">
        <v>103</v>
      </c>
      <c r="E69" s="19">
        <v>54143.299999999988</v>
      </c>
    </row>
    <row r="70" spans="1:5" x14ac:dyDescent="0.3">
      <c r="A70" s="26" t="s">
        <v>129</v>
      </c>
      <c r="B70" s="21" t="s">
        <v>30</v>
      </c>
      <c r="C70" s="22" t="s">
        <v>130</v>
      </c>
      <c r="D70" s="23" t="s">
        <v>103</v>
      </c>
      <c r="E70" s="27">
        <v>54143.299999999988</v>
      </c>
    </row>
    <row r="71" spans="1:5" x14ac:dyDescent="0.3">
      <c r="A71" s="15" t="s">
        <v>131</v>
      </c>
      <c r="B71" s="16" t="s">
        <v>30</v>
      </c>
      <c r="C71" s="17" t="s">
        <v>132</v>
      </c>
      <c r="D71" s="18" t="s">
        <v>103</v>
      </c>
      <c r="E71" s="19">
        <v>5860.5</v>
      </c>
    </row>
    <row r="72" spans="1:5" ht="31.5" x14ac:dyDescent="0.3">
      <c r="A72" s="15" t="s">
        <v>133</v>
      </c>
      <c r="B72" s="16" t="s">
        <v>30</v>
      </c>
      <c r="C72" s="17" t="s">
        <v>134</v>
      </c>
      <c r="D72" s="18" t="s">
        <v>103</v>
      </c>
      <c r="E72" s="19">
        <v>5860.5</v>
      </c>
    </row>
    <row r="73" spans="1:5" ht="31.5" x14ac:dyDescent="0.3">
      <c r="A73" s="26" t="s">
        <v>135</v>
      </c>
      <c r="B73" s="21" t="s">
        <v>30</v>
      </c>
      <c r="C73" s="22" t="s">
        <v>136</v>
      </c>
      <c r="D73" s="23" t="s">
        <v>103</v>
      </c>
      <c r="E73" s="27">
        <v>5860.5</v>
      </c>
    </row>
    <row r="74" spans="1:5" ht="31.5" x14ac:dyDescent="0.3">
      <c r="A74" s="15" t="s">
        <v>137</v>
      </c>
      <c r="B74" s="16" t="s">
        <v>30</v>
      </c>
      <c r="C74" s="17" t="s">
        <v>138</v>
      </c>
      <c r="D74" s="18" t="s">
        <v>16</v>
      </c>
      <c r="E74" s="19">
        <v>5114.6000000000004</v>
      </c>
    </row>
    <row r="75" spans="1:5" ht="31.5" x14ac:dyDescent="0.3">
      <c r="A75" s="15" t="s">
        <v>139</v>
      </c>
      <c r="B75" s="16" t="s">
        <v>30</v>
      </c>
      <c r="C75" s="17" t="s">
        <v>140</v>
      </c>
      <c r="D75" s="18" t="s">
        <v>103</v>
      </c>
      <c r="E75" s="19">
        <v>5114.6000000000004</v>
      </c>
    </row>
    <row r="76" spans="1:5" ht="47.25" x14ac:dyDescent="0.3">
      <c r="A76" s="25" t="s">
        <v>141</v>
      </c>
      <c r="B76" s="16" t="s">
        <v>30</v>
      </c>
      <c r="C76" s="17" t="s">
        <v>142</v>
      </c>
      <c r="D76" s="18" t="s">
        <v>103</v>
      </c>
      <c r="E76" s="19">
        <v>5114.6000000000004</v>
      </c>
    </row>
    <row r="77" spans="1:5" ht="47.25" x14ac:dyDescent="0.3">
      <c r="A77" s="28" t="s">
        <v>141</v>
      </c>
      <c r="B77" s="21" t="s">
        <v>30</v>
      </c>
      <c r="C77" s="22" t="s">
        <v>142</v>
      </c>
      <c r="D77" s="23" t="s">
        <v>103</v>
      </c>
      <c r="E77" s="27">
        <v>5114.6000000000004</v>
      </c>
    </row>
    <row r="78" spans="1:5" ht="47.25" x14ac:dyDescent="0.3">
      <c r="A78" s="15" t="s">
        <v>143</v>
      </c>
      <c r="B78" s="16" t="s">
        <v>30</v>
      </c>
      <c r="C78" s="17" t="s">
        <v>144</v>
      </c>
      <c r="D78" s="18" t="s">
        <v>16</v>
      </c>
      <c r="E78" s="19">
        <v>-810.4</v>
      </c>
    </row>
    <row r="79" spans="1:5" ht="47.25" x14ac:dyDescent="0.3">
      <c r="A79" s="15" t="s">
        <v>145</v>
      </c>
      <c r="B79" s="16" t="s">
        <v>30</v>
      </c>
      <c r="C79" s="17" t="s">
        <v>146</v>
      </c>
      <c r="D79" s="18" t="s">
        <v>103</v>
      </c>
      <c r="E79" s="19">
        <v>-810.4</v>
      </c>
    </row>
    <row r="80" spans="1:5" ht="47.25" x14ac:dyDescent="0.3">
      <c r="A80" s="28" t="s">
        <v>147</v>
      </c>
      <c r="B80" s="21" t="s">
        <v>30</v>
      </c>
      <c r="C80" s="22" t="s">
        <v>148</v>
      </c>
      <c r="D80" s="23" t="s">
        <v>103</v>
      </c>
      <c r="E80" s="27">
        <v>-810.4</v>
      </c>
    </row>
    <row r="81" spans="1:5" ht="47.25" x14ac:dyDescent="0.3">
      <c r="A81" s="9" t="s">
        <v>149</v>
      </c>
      <c r="B81" s="10" t="s">
        <v>150</v>
      </c>
      <c r="C81" s="11"/>
      <c r="D81" s="12"/>
      <c r="E81" s="13">
        <v>71293</v>
      </c>
    </row>
    <row r="82" spans="1:5" x14ac:dyDescent="0.3">
      <c r="A82" s="15" t="s">
        <v>97</v>
      </c>
      <c r="B82" s="16" t="s">
        <v>150</v>
      </c>
      <c r="C82" s="17" t="s">
        <v>98</v>
      </c>
      <c r="D82" s="18" t="s">
        <v>103</v>
      </c>
      <c r="E82" s="19">
        <v>71293</v>
      </c>
    </row>
    <row r="83" spans="1:5" ht="47.25" x14ac:dyDescent="0.3">
      <c r="A83" s="15" t="s">
        <v>99</v>
      </c>
      <c r="B83" s="16" t="s">
        <v>150</v>
      </c>
      <c r="C83" s="17" t="s">
        <v>100</v>
      </c>
      <c r="D83" s="18" t="s">
        <v>103</v>
      </c>
      <c r="E83" s="19">
        <v>71293</v>
      </c>
    </row>
    <row r="84" spans="1:5" ht="31.5" x14ac:dyDescent="0.3">
      <c r="A84" s="15" t="s">
        <v>151</v>
      </c>
      <c r="B84" s="16" t="s">
        <v>150</v>
      </c>
      <c r="C84" s="17" t="s">
        <v>152</v>
      </c>
      <c r="D84" s="18" t="s">
        <v>103</v>
      </c>
      <c r="E84" s="19">
        <v>71293</v>
      </c>
    </row>
    <row r="85" spans="1:5" ht="47.25" x14ac:dyDescent="0.3">
      <c r="A85" s="15" t="s">
        <v>153</v>
      </c>
      <c r="B85" s="16" t="s">
        <v>150</v>
      </c>
      <c r="C85" s="17" t="s">
        <v>154</v>
      </c>
      <c r="D85" s="18" t="s">
        <v>103</v>
      </c>
      <c r="E85" s="19">
        <v>71293</v>
      </c>
    </row>
    <row r="86" spans="1:5" ht="47.25" x14ac:dyDescent="0.3">
      <c r="A86" s="26" t="s">
        <v>155</v>
      </c>
      <c r="B86" s="21" t="s">
        <v>150</v>
      </c>
      <c r="C86" s="22" t="s">
        <v>156</v>
      </c>
      <c r="D86" s="23" t="s">
        <v>103</v>
      </c>
      <c r="E86" s="27">
        <v>71293</v>
      </c>
    </row>
    <row r="87" spans="1:5" ht="47.25" x14ac:dyDescent="0.3">
      <c r="A87" s="9" t="s">
        <v>157</v>
      </c>
      <c r="B87" s="10" t="s">
        <v>158</v>
      </c>
      <c r="C87" s="11"/>
      <c r="D87" s="12"/>
      <c r="E87" s="13">
        <v>63826.599999999991</v>
      </c>
    </row>
    <row r="88" spans="1:5" x14ac:dyDescent="0.3">
      <c r="A88" s="15" t="s">
        <v>14</v>
      </c>
      <c r="B88" s="16" t="s">
        <v>158</v>
      </c>
      <c r="C88" s="17" t="s">
        <v>15</v>
      </c>
      <c r="D88" s="18" t="s">
        <v>16</v>
      </c>
      <c r="E88" s="19">
        <v>63826.599999999991</v>
      </c>
    </row>
    <row r="89" spans="1:5" ht="47.25" x14ac:dyDescent="0.3">
      <c r="A89" s="15" t="s">
        <v>31</v>
      </c>
      <c r="B89" s="16" t="s">
        <v>158</v>
      </c>
      <c r="C89" s="17" t="s">
        <v>32</v>
      </c>
      <c r="D89" s="18" t="s">
        <v>16</v>
      </c>
      <c r="E89" s="19">
        <v>38999.899999999994</v>
      </c>
    </row>
    <row r="90" spans="1:5" ht="94.5" x14ac:dyDescent="0.3">
      <c r="A90" s="25" t="s">
        <v>33</v>
      </c>
      <c r="B90" s="16" t="s">
        <v>158</v>
      </c>
      <c r="C90" s="17" t="s">
        <v>159</v>
      </c>
      <c r="D90" s="18">
        <v>120</v>
      </c>
      <c r="E90" s="19">
        <v>38713.399999999994</v>
      </c>
    </row>
    <row r="91" spans="1:5" ht="78.75" x14ac:dyDescent="0.3">
      <c r="A91" s="15" t="s">
        <v>160</v>
      </c>
      <c r="B91" s="16" t="s">
        <v>158</v>
      </c>
      <c r="C91" s="17" t="s">
        <v>161</v>
      </c>
      <c r="D91" s="18">
        <v>120</v>
      </c>
      <c r="E91" s="19">
        <v>31464.399999999998</v>
      </c>
    </row>
    <row r="92" spans="1:5" ht="94.5" x14ac:dyDescent="0.3">
      <c r="A92" s="25" t="s">
        <v>162</v>
      </c>
      <c r="B92" s="16" t="s">
        <v>158</v>
      </c>
      <c r="C92" s="17" t="s">
        <v>163</v>
      </c>
      <c r="D92" s="18">
        <v>120</v>
      </c>
      <c r="E92" s="19">
        <v>31464.399999999998</v>
      </c>
    </row>
    <row r="93" spans="1:5" ht="78.75" x14ac:dyDescent="0.3">
      <c r="A93" s="28" t="s">
        <v>162</v>
      </c>
      <c r="B93" s="21" t="s">
        <v>158</v>
      </c>
      <c r="C93" s="22" t="s">
        <v>163</v>
      </c>
      <c r="D93" s="23">
        <v>120</v>
      </c>
      <c r="E93" s="27">
        <v>29632.799999999999</v>
      </c>
    </row>
    <row r="94" spans="1:5" ht="94.5" x14ac:dyDescent="0.3">
      <c r="A94" s="28" t="s">
        <v>164</v>
      </c>
      <c r="B94" s="21" t="s">
        <v>158</v>
      </c>
      <c r="C94" s="22" t="s">
        <v>165</v>
      </c>
      <c r="D94" s="23">
        <v>120</v>
      </c>
      <c r="E94" s="27">
        <v>1831.6</v>
      </c>
    </row>
    <row r="95" spans="1:5" ht="78.75" x14ac:dyDescent="0.3">
      <c r="A95" s="25" t="s">
        <v>166</v>
      </c>
      <c r="B95" s="16" t="s">
        <v>158</v>
      </c>
      <c r="C95" s="17" t="s">
        <v>167</v>
      </c>
      <c r="D95" s="18">
        <v>120</v>
      </c>
      <c r="E95" s="19">
        <v>755.80000000000007</v>
      </c>
    </row>
    <row r="96" spans="1:5" ht="78.75" x14ac:dyDescent="0.3">
      <c r="A96" s="26" t="s">
        <v>168</v>
      </c>
      <c r="B96" s="21" t="s">
        <v>158</v>
      </c>
      <c r="C96" s="22" t="s">
        <v>169</v>
      </c>
      <c r="D96" s="23">
        <v>120</v>
      </c>
      <c r="E96" s="27">
        <v>707.2</v>
      </c>
    </row>
    <row r="97" spans="1:5" ht="94.5" x14ac:dyDescent="0.3">
      <c r="A97" s="26" t="s">
        <v>170</v>
      </c>
      <c r="B97" s="21" t="s">
        <v>158</v>
      </c>
      <c r="C97" s="22" t="s">
        <v>171</v>
      </c>
      <c r="D97" s="23">
        <v>120</v>
      </c>
      <c r="E97" s="27">
        <v>48.6</v>
      </c>
    </row>
    <row r="98" spans="1:5" ht="47.25" x14ac:dyDescent="0.3">
      <c r="A98" s="15" t="s">
        <v>35</v>
      </c>
      <c r="B98" s="16" t="s">
        <v>158</v>
      </c>
      <c r="C98" s="17" t="s">
        <v>172</v>
      </c>
      <c r="D98" s="18">
        <v>120</v>
      </c>
      <c r="E98" s="19">
        <v>6493.2</v>
      </c>
    </row>
    <row r="99" spans="1:5" ht="31.5" x14ac:dyDescent="0.3">
      <c r="A99" s="15" t="s">
        <v>37</v>
      </c>
      <c r="B99" s="16" t="s">
        <v>158</v>
      </c>
      <c r="C99" s="17" t="s">
        <v>173</v>
      </c>
      <c r="D99" s="18">
        <v>120</v>
      </c>
      <c r="E99" s="19">
        <v>6493.2</v>
      </c>
    </row>
    <row r="100" spans="1:5" ht="31.5" x14ac:dyDescent="0.3">
      <c r="A100" s="26" t="s">
        <v>37</v>
      </c>
      <c r="B100" s="21" t="s">
        <v>158</v>
      </c>
      <c r="C100" s="22" t="s">
        <v>173</v>
      </c>
      <c r="D100" s="23">
        <v>120</v>
      </c>
      <c r="E100" s="27">
        <v>6465.3</v>
      </c>
    </row>
    <row r="101" spans="1:5" ht="47.25" x14ac:dyDescent="0.3">
      <c r="A101" s="26" t="s">
        <v>174</v>
      </c>
      <c r="B101" s="21" t="s">
        <v>158</v>
      </c>
      <c r="C101" s="22" t="s">
        <v>175</v>
      </c>
      <c r="D101" s="23">
        <v>120</v>
      </c>
      <c r="E101" s="27">
        <v>27.9</v>
      </c>
    </row>
    <row r="102" spans="1:5" ht="31.5" x14ac:dyDescent="0.3">
      <c r="A102" s="15" t="s">
        <v>176</v>
      </c>
      <c r="B102" s="16" t="s">
        <v>158</v>
      </c>
      <c r="C102" s="17" t="s">
        <v>177</v>
      </c>
      <c r="D102" s="18">
        <v>120</v>
      </c>
      <c r="E102" s="19">
        <v>286.5</v>
      </c>
    </row>
    <row r="103" spans="1:5" s="30" customFormat="1" ht="47.25" x14ac:dyDescent="0.3">
      <c r="A103" s="15" t="s">
        <v>178</v>
      </c>
      <c r="B103" s="16" t="s">
        <v>158</v>
      </c>
      <c r="C103" s="17" t="s">
        <v>179</v>
      </c>
      <c r="D103" s="18">
        <v>120</v>
      </c>
      <c r="E103" s="19">
        <v>286.5</v>
      </c>
    </row>
    <row r="104" spans="1:5" ht="47.25" x14ac:dyDescent="0.3">
      <c r="A104" s="26" t="s">
        <v>180</v>
      </c>
      <c r="B104" s="21" t="s">
        <v>158</v>
      </c>
      <c r="C104" s="22" t="s">
        <v>181</v>
      </c>
      <c r="D104" s="23">
        <v>120</v>
      </c>
      <c r="E104" s="27">
        <v>286.5</v>
      </c>
    </row>
    <row r="105" spans="1:5" ht="31.5" x14ac:dyDescent="0.3">
      <c r="A105" s="15" t="s">
        <v>182</v>
      </c>
      <c r="B105" s="16" t="s">
        <v>158</v>
      </c>
      <c r="C105" s="17" t="s">
        <v>183</v>
      </c>
      <c r="D105" s="18" t="s">
        <v>16</v>
      </c>
      <c r="E105" s="19">
        <v>24826.7</v>
      </c>
    </row>
    <row r="106" spans="1:5" x14ac:dyDescent="0.3">
      <c r="A106" s="15" t="s">
        <v>184</v>
      </c>
      <c r="B106" s="16" t="s">
        <v>158</v>
      </c>
      <c r="C106" s="17" t="s">
        <v>185</v>
      </c>
      <c r="D106" s="18" t="s">
        <v>16</v>
      </c>
      <c r="E106" s="19">
        <v>4321.8</v>
      </c>
    </row>
    <row r="107" spans="1:5" ht="31.5" x14ac:dyDescent="0.3">
      <c r="A107" s="15" t="s">
        <v>186</v>
      </c>
      <c r="B107" s="16" t="s">
        <v>158</v>
      </c>
      <c r="C107" s="17" t="s">
        <v>187</v>
      </c>
      <c r="D107" s="18">
        <v>410</v>
      </c>
      <c r="E107" s="19">
        <v>4321.8</v>
      </c>
    </row>
    <row r="108" spans="1:5" ht="31.5" x14ac:dyDescent="0.3">
      <c r="A108" s="26" t="s">
        <v>186</v>
      </c>
      <c r="B108" s="21" t="s">
        <v>158</v>
      </c>
      <c r="C108" s="22" t="s">
        <v>187</v>
      </c>
      <c r="D108" s="23">
        <v>410</v>
      </c>
      <c r="E108" s="27">
        <v>4321.8</v>
      </c>
    </row>
    <row r="109" spans="1:5" ht="94.5" x14ac:dyDescent="0.3">
      <c r="A109" s="15" t="s">
        <v>188</v>
      </c>
      <c r="B109" s="16" t="s">
        <v>158</v>
      </c>
      <c r="C109" s="17" t="s">
        <v>189</v>
      </c>
      <c r="D109" s="18" t="s">
        <v>16</v>
      </c>
      <c r="E109" s="19">
        <v>14277</v>
      </c>
    </row>
    <row r="110" spans="1:5" ht="47.25" x14ac:dyDescent="0.3">
      <c r="A110" s="15" t="s">
        <v>190</v>
      </c>
      <c r="B110" s="16" t="s">
        <v>158</v>
      </c>
      <c r="C110" s="17" t="s">
        <v>191</v>
      </c>
      <c r="D110" s="18">
        <v>410</v>
      </c>
      <c r="E110" s="19">
        <v>14277</v>
      </c>
    </row>
    <row r="111" spans="1:5" ht="47.25" x14ac:dyDescent="0.3">
      <c r="A111" s="26" t="s">
        <v>192</v>
      </c>
      <c r="B111" s="21" t="s">
        <v>158</v>
      </c>
      <c r="C111" s="22" t="s">
        <v>193</v>
      </c>
      <c r="D111" s="23">
        <v>410</v>
      </c>
      <c r="E111" s="27">
        <v>13403.4</v>
      </c>
    </row>
    <row r="112" spans="1:5" ht="63" x14ac:dyDescent="0.3">
      <c r="A112" s="26" t="s">
        <v>194</v>
      </c>
      <c r="B112" s="21" t="s">
        <v>158</v>
      </c>
      <c r="C112" s="22" t="s">
        <v>195</v>
      </c>
      <c r="D112" s="23">
        <v>410</v>
      </c>
      <c r="E112" s="27">
        <v>873.6</v>
      </c>
    </row>
    <row r="113" spans="1:5" ht="63" x14ac:dyDescent="0.3">
      <c r="A113" s="15" t="s">
        <v>196</v>
      </c>
      <c r="B113" s="16" t="s">
        <v>158</v>
      </c>
      <c r="C113" s="17" t="s">
        <v>197</v>
      </c>
      <c r="D113" s="18" t="s">
        <v>16</v>
      </c>
      <c r="E113" s="19">
        <v>5049.7</v>
      </c>
    </row>
    <row r="114" spans="1:5" ht="31.5" x14ac:dyDescent="0.3">
      <c r="A114" s="15" t="s">
        <v>198</v>
      </c>
      <c r="B114" s="16" t="s">
        <v>158</v>
      </c>
      <c r="C114" s="17" t="s">
        <v>199</v>
      </c>
      <c r="D114" s="18">
        <v>430</v>
      </c>
      <c r="E114" s="19">
        <v>1704</v>
      </c>
    </row>
    <row r="115" spans="1:5" ht="47.25" x14ac:dyDescent="0.3">
      <c r="A115" s="26" t="s">
        <v>200</v>
      </c>
      <c r="B115" s="21" t="s">
        <v>158</v>
      </c>
      <c r="C115" s="22" t="s">
        <v>201</v>
      </c>
      <c r="D115" s="23">
        <v>430</v>
      </c>
      <c r="E115" s="27">
        <v>1703.6</v>
      </c>
    </row>
    <row r="116" spans="1:5" ht="63" x14ac:dyDescent="0.3">
      <c r="A116" s="26" t="s">
        <v>202</v>
      </c>
      <c r="B116" s="21" t="s">
        <v>158</v>
      </c>
      <c r="C116" s="22" t="s">
        <v>203</v>
      </c>
      <c r="D116" s="23">
        <v>430</v>
      </c>
      <c r="E116" s="27">
        <v>0.4</v>
      </c>
    </row>
    <row r="117" spans="1:5" ht="47.25" x14ac:dyDescent="0.3">
      <c r="A117" s="15" t="s">
        <v>204</v>
      </c>
      <c r="B117" s="16" t="s">
        <v>158</v>
      </c>
      <c r="C117" s="17" t="s">
        <v>205</v>
      </c>
      <c r="D117" s="18">
        <v>430</v>
      </c>
      <c r="E117" s="19">
        <v>3345.7</v>
      </c>
    </row>
    <row r="118" spans="1:5" ht="47.25" x14ac:dyDescent="0.3">
      <c r="A118" s="26" t="s">
        <v>206</v>
      </c>
      <c r="B118" s="21" t="s">
        <v>158</v>
      </c>
      <c r="C118" s="22" t="s">
        <v>207</v>
      </c>
      <c r="D118" s="23">
        <v>430</v>
      </c>
      <c r="E118" s="27">
        <v>3345.7</v>
      </c>
    </row>
    <row r="119" spans="1:5" ht="78.75" x14ac:dyDescent="0.3">
      <c r="A119" s="15" t="s">
        <v>208</v>
      </c>
      <c r="B119" s="16" t="s">
        <v>158</v>
      </c>
      <c r="C119" s="17" t="s">
        <v>209</v>
      </c>
      <c r="D119" s="18" t="s">
        <v>16</v>
      </c>
      <c r="E119" s="19">
        <v>1178.2</v>
      </c>
    </row>
    <row r="120" spans="1:5" ht="78.75" x14ac:dyDescent="0.3">
      <c r="A120" s="15" t="s">
        <v>210</v>
      </c>
      <c r="B120" s="16" t="s">
        <v>158</v>
      </c>
      <c r="C120" s="17" t="s">
        <v>211</v>
      </c>
      <c r="D120" s="18" t="s">
        <v>16</v>
      </c>
      <c r="E120" s="19">
        <v>1178.2</v>
      </c>
    </row>
    <row r="121" spans="1:5" ht="78.75" x14ac:dyDescent="0.3">
      <c r="A121" s="28" t="s">
        <v>212</v>
      </c>
      <c r="B121" s="21" t="s">
        <v>158</v>
      </c>
      <c r="C121" s="22" t="s">
        <v>213</v>
      </c>
      <c r="D121" s="23">
        <v>430</v>
      </c>
      <c r="E121" s="27">
        <v>1178.2</v>
      </c>
    </row>
    <row r="122" spans="1:5" x14ac:dyDescent="0.3">
      <c r="A122" s="9" t="s">
        <v>214</v>
      </c>
      <c r="B122" s="10" t="s">
        <v>215</v>
      </c>
      <c r="C122" s="11"/>
      <c r="D122" s="12"/>
      <c r="E122" s="13">
        <v>248146.7</v>
      </c>
    </row>
    <row r="123" spans="1:5" x14ac:dyDescent="0.3">
      <c r="A123" s="15" t="s">
        <v>14</v>
      </c>
      <c r="B123" s="16" t="s">
        <v>215</v>
      </c>
      <c r="C123" s="17" t="s">
        <v>15</v>
      </c>
      <c r="D123" s="18" t="s">
        <v>16</v>
      </c>
      <c r="E123" s="19">
        <v>248146.7</v>
      </c>
    </row>
    <row r="124" spans="1:5" x14ac:dyDescent="0.3">
      <c r="A124" s="15" t="s">
        <v>216</v>
      </c>
      <c r="B124" s="16" t="s">
        <v>215</v>
      </c>
      <c r="C124" s="17" t="s">
        <v>217</v>
      </c>
      <c r="D124" s="18" t="s">
        <v>16</v>
      </c>
      <c r="E124" s="19">
        <v>187975.1</v>
      </c>
    </row>
    <row r="125" spans="1:5" x14ac:dyDescent="0.3">
      <c r="A125" s="15" t="s">
        <v>218</v>
      </c>
      <c r="B125" s="16" t="s">
        <v>215</v>
      </c>
      <c r="C125" s="17" t="s">
        <v>219</v>
      </c>
      <c r="D125" s="18">
        <v>110</v>
      </c>
      <c r="E125" s="19">
        <v>187975.1</v>
      </c>
    </row>
    <row r="126" spans="1:5" ht="78.75" x14ac:dyDescent="0.3">
      <c r="A126" s="15" t="s">
        <v>220</v>
      </c>
      <c r="B126" s="16" t="s">
        <v>215</v>
      </c>
      <c r="C126" s="17" t="s">
        <v>221</v>
      </c>
      <c r="D126" s="18">
        <v>110</v>
      </c>
      <c r="E126" s="19">
        <v>170963.1</v>
      </c>
    </row>
    <row r="127" spans="1:5" ht="110.25" x14ac:dyDescent="0.3">
      <c r="A127" s="28" t="s">
        <v>222</v>
      </c>
      <c r="B127" s="21" t="s">
        <v>215</v>
      </c>
      <c r="C127" s="22" t="s">
        <v>223</v>
      </c>
      <c r="D127" s="23">
        <v>110</v>
      </c>
      <c r="E127" s="27">
        <v>170722.1</v>
      </c>
    </row>
    <row r="128" spans="1:5" ht="78.75" x14ac:dyDescent="0.3">
      <c r="A128" s="28" t="s">
        <v>224</v>
      </c>
      <c r="B128" s="21" t="s">
        <v>215</v>
      </c>
      <c r="C128" s="22" t="s">
        <v>225</v>
      </c>
      <c r="D128" s="23">
        <v>110</v>
      </c>
      <c r="E128" s="27">
        <v>147.80000000000001</v>
      </c>
    </row>
    <row r="129" spans="1:5" ht="110.25" x14ac:dyDescent="0.3">
      <c r="A129" s="28" t="s">
        <v>226</v>
      </c>
      <c r="B129" s="21" t="s">
        <v>215</v>
      </c>
      <c r="C129" s="22" t="s">
        <v>227</v>
      </c>
      <c r="D129" s="23">
        <v>110</v>
      </c>
      <c r="E129" s="27">
        <v>91.7</v>
      </c>
    </row>
    <row r="130" spans="1:5" ht="78.75" x14ac:dyDescent="0.3">
      <c r="A130" s="28" t="s">
        <v>228</v>
      </c>
      <c r="B130" s="21" t="s">
        <v>215</v>
      </c>
      <c r="C130" s="22" t="s">
        <v>229</v>
      </c>
      <c r="D130" s="23">
        <v>110</v>
      </c>
      <c r="E130" s="27">
        <v>1.5</v>
      </c>
    </row>
    <row r="131" spans="1:5" ht="126" x14ac:dyDescent="0.3">
      <c r="A131" s="25" t="s">
        <v>230</v>
      </c>
      <c r="B131" s="16" t="s">
        <v>215</v>
      </c>
      <c r="C131" s="17" t="s">
        <v>231</v>
      </c>
      <c r="D131" s="18">
        <v>110</v>
      </c>
      <c r="E131" s="19">
        <v>366.29999999999995</v>
      </c>
    </row>
    <row r="132" spans="1:5" ht="141.75" x14ac:dyDescent="0.3">
      <c r="A132" s="28" t="s">
        <v>232</v>
      </c>
      <c r="B132" s="21" t="s">
        <v>215</v>
      </c>
      <c r="C132" s="22" t="s">
        <v>233</v>
      </c>
      <c r="D132" s="23">
        <v>110</v>
      </c>
      <c r="E132" s="27">
        <v>365.9</v>
      </c>
    </row>
    <row r="133" spans="1:5" ht="126" x14ac:dyDescent="0.3">
      <c r="A133" s="28" t="s">
        <v>234</v>
      </c>
      <c r="B133" s="21" t="s">
        <v>215</v>
      </c>
      <c r="C133" s="22" t="s">
        <v>235</v>
      </c>
      <c r="D133" s="23">
        <v>110</v>
      </c>
      <c r="E133" s="27">
        <v>0.2</v>
      </c>
    </row>
    <row r="134" spans="1:5" ht="141.75" x14ac:dyDescent="0.3">
      <c r="A134" s="28" t="s">
        <v>236</v>
      </c>
      <c r="B134" s="21" t="s">
        <v>215</v>
      </c>
      <c r="C134" s="22" t="s">
        <v>237</v>
      </c>
      <c r="D134" s="23">
        <v>110</v>
      </c>
      <c r="E134" s="27">
        <v>0.2</v>
      </c>
    </row>
    <row r="135" spans="1:5" ht="47.25" x14ac:dyDescent="0.3">
      <c r="A135" s="15" t="s">
        <v>238</v>
      </c>
      <c r="B135" s="16" t="s">
        <v>215</v>
      </c>
      <c r="C135" s="17" t="s">
        <v>239</v>
      </c>
      <c r="D135" s="18">
        <v>110</v>
      </c>
      <c r="E135" s="19">
        <v>1312</v>
      </c>
    </row>
    <row r="136" spans="1:5" ht="78.75" x14ac:dyDescent="0.3">
      <c r="A136" s="26" t="s">
        <v>240</v>
      </c>
      <c r="B136" s="21" t="s">
        <v>215</v>
      </c>
      <c r="C136" s="22" t="s">
        <v>241</v>
      </c>
      <c r="D136" s="23">
        <v>110</v>
      </c>
      <c r="E136" s="27">
        <v>1267.8</v>
      </c>
    </row>
    <row r="137" spans="1:5" ht="63" x14ac:dyDescent="0.3">
      <c r="A137" s="26" t="s">
        <v>242</v>
      </c>
      <c r="B137" s="21" t="s">
        <v>215</v>
      </c>
      <c r="C137" s="22" t="s">
        <v>243</v>
      </c>
      <c r="D137" s="23">
        <v>110</v>
      </c>
      <c r="E137" s="27">
        <v>13.4</v>
      </c>
    </row>
    <row r="138" spans="1:5" ht="78.75" x14ac:dyDescent="0.3">
      <c r="A138" s="26" t="s">
        <v>244</v>
      </c>
      <c r="B138" s="21" t="s">
        <v>215</v>
      </c>
      <c r="C138" s="22" t="s">
        <v>245</v>
      </c>
      <c r="D138" s="23">
        <v>110</v>
      </c>
      <c r="E138" s="27">
        <v>30.8</v>
      </c>
    </row>
    <row r="139" spans="1:5" ht="110.25" x14ac:dyDescent="0.3">
      <c r="A139" s="15" t="s">
        <v>246</v>
      </c>
      <c r="B139" s="16" t="s">
        <v>215</v>
      </c>
      <c r="C139" s="17" t="s">
        <v>247</v>
      </c>
      <c r="D139" s="18">
        <v>110</v>
      </c>
      <c r="E139" s="19">
        <v>15333.7</v>
      </c>
    </row>
    <row r="140" spans="1:5" ht="78.75" x14ac:dyDescent="0.3">
      <c r="A140" s="26" t="s">
        <v>248</v>
      </c>
      <c r="B140" s="21" t="s">
        <v>215</v>
      </c>
      <c r="C140" s="22" t="s">
        <v>249</v>
      </c>
      <c r="D140" s="23">
        <v>110</v>
      </c>
      <c r="E140" s="27">
        <v>15321.2</v>
      </c>
    </row>
    <row r="141" spans="1:5" ht="110.25" x14ac:dyDescent="0.3">
      <c r="A141" s="26" t="s">
        <v>250</v>
      </c>
      <c r="B141" s="21" t="s">
        <v>215</v>
      </c>
      <c r="C141" s="22" t="s">
        <v>251</v>
      </c>
      <c r="D141" s="23">
        <v>110</v>
      </c>
      <c r="E141" s="27">
        <v>2</v>
      </c>
    </row>
    <row r="142" spans="1:5" ht="47.25" x14ac:dyDescent="0.3">
      <c r="A142" s="26" t="s">
        <v>252</v>
      </c>
      <c r="B142" s="21" t="s">
        <v>215</v>
      </c>
      <c r="C142" s="22" t="s">
        <v>253</v>
      </c>
      <c r="D142" s="23">
        <v>110</v>
      </c>
      <c r="E142" s="27">
        <v>10.5</v>
      </c>
    </row>
    <row r="143" spans="1:5" x14ac:dyDescent="0.3">
      <c r="A143" s="15" t="s">
        <v>254</v>
      </c>
      <c r="B143" s="16" t="s">
        <v>215</v>
      </c>
      <c r="C143" s="17" t="s">
        <v>255</v>
      </c>
      <c r="D143" s="18" t="s">
        <v>16</v>
      </c>
      <c r="E143" s="19">
        <v>60171.6</v>
      </c>
    </row>
    <row r="144" spans="1:5" x14ac:dyDescent="0.3">
      <c r="A144" s="15" t="s">
        <v>256</v>
      </c>
      <c r="B144" s="16" t="s">
        <v>215</v>
      </c>
      <c r="C144" s="17" t="s">
        <v>257</v>
      </c>
      <c r="D144" s="18">
        <v>110</v>
      </c>
      <c r="E144" s="19">
        <v>10255.4</v>
      </c>
    </row>
    <row r="145" spans="1:5" ht="47.25" x14ac:dyDescent="0.3">
      <c r="A145" s="15" t="s">
        <v>258</v>
      </c>
      <c r="B145" s="16" t="s">
        <v>215</v>
      </c>
      <c r="C145" s="17" t="s">
        <v>259</v>
      </c>
      <c r="D145" s="18">
        <v>110</v>
      </c>
      <c r="E145" s="19">
        <v>10255.4</v>
      </c>
    </row>
    <row r="146" spans="1:5" ht="78.75" x14ac:dyDescent="0.3">
      <c r="A146" s="26" t="s">
        <v>260</v>
      </c>
      <c r="B146" s="21" t="s">
        <v>215</v>
      </c>
      <c r="C146" s="22" t="s">
        <v>261</v>
      </c>
      <c r="D146" s="23">
        <v>110</v>
      </c>
      <c r="E146" s="27">
        <v>10202.5</v>
      </c>
    </row>
    <row r="147" spans="1:5" ht="63" x14ac:dyDescent="0.3">
      <c r="A147" s="26" t="s">
        <v>262</v>
      </c>
      <c r="B147" s="21" t="s">
        <v>215</v>
      </c>
      <c r="C147" s="22" t="s">
        <v>263</v>
      </c>
      <c r="D147" s="23">
        <v>110</v>
      </c>
      <c r="E147" s="27">
        <v>52.9</v>
      </c>
    </row>
    <row r="148" spans="1:5" x14ac:dyDescent="0.3">
      <c r="A148" s="15" t="s">
        <v>264</v>
      </c>
      <c r="B148" s="16" t="s">
        <v>215</v>
      </c>
      <c r="C148" s="17" t="s">
        <v>265</v>
      </c>
      <c r="D148" s="18">
        <v>110</v>
      </c>
      <c r="E148" s="19">
        <v>49916.2</v>
      </c>
    </row>
    <row r="149" spans="1:5" x14ac:dyDescent="0.3">
      <c r="A149" s="15" t="s">
        <v>266</v>
      </c>
      <c r="B149" s="16" t="s">
        <v>215</v>
      </c>
      <c r="C149" s="17" t="s">
        <v>267</v>
      </c>
      <c r="D149" s="18">
        <v>110</v>
      </c>
      <c r="E149" s="19">
        <v>41537.899999999994</v>
      </c>
    </row>
    <row r="150" spans="1:5" ht="31.5" x14ac:dyDescent="0.3">
      <c r="A150" s="15" t="s">
        <v>268</v>
      </c>
      <c r="B150" s="16" t="s">
        <v>215</v>
      </c>
      <c r="C150" s="17" t="s">
        <v>269</v>
      </c>
      <c r="D150" s="18">
        <v>110</v>
      </c>
      <c r="E150" s="19">
        <v>41537.899999999994</v>
      </c>
    </row>
    <row r="151" spans="1:5" ht="63" x14ac:dyDescent="0.3">
      <c r="A151" s="26" t="s">
        <v>270</v>
      </c>
      <c r="B151" s="21" t="s">
        <v>215</v>
      </c>
      <c r="C151" s="22" t="s">
        <v>271</v>
      </c>
      <c r="D151" s="23">
        <v>110</v>
      </c>
      <c r="E151" s="27">
        <v>40653.699999999997</v>
      </c>
    </row>
    <row r="152" spans="1:5" ht="47.25" x14ac:dyDescent="0.3">
      <c r="A152" s="26" t="s">
        <v>272</v>
      </c>
      <c r="B152" s="21" t="s">
        <v>215</v>
      </c>
      <c r="C152" s="22" t="s">
        <v>273</v>
      </c>
      <c r="D152" s="23">
        <v>110</v>
      </c>
      <c r="E152" s="27">
        <v>890.6</v>
      </c>
    </row>
    <row r="153" spans="1:5" ht="63" x14ac:dyDescent="0.3">
      <c r="A153" s="26" t="s">
        <v>274</v>
      </c>
      <c r="B153" s="21" t="s">
        <v>215</v>
      </c>
      <c r="C153" s="22" t="s">
        <v>275</v>
      </c>
      <c r="D153" s="23">
        <v>110</v>
      </c>
      <c r="E153" s="27">
        <v>-6.4</v>
      </c>
    </row>
    <row r="154" spans="1:5" x14ac:dyDescent="0.3">
      <c r="A154" s="15" t="s">
        <v>276</v>
      </c>
      <c r="B154" s="16" t="s">
        <v>215</v>
      </c>
      <c r="C154" s="17" t="s">
        <v>277</v>
      </c>
      <c r="D154" s="18">
        <v>110</v>
      </c>
      <c r="E154" s="19">
        <v>8378.2999999999993</v>
      </c>
    </row>
    <row r="155" spans="1:5" ht="31.5" x14ac:dyDescent="0.3">
      <c r="A155" s="15" t="s">
        <v>278</v>
      </c>
      <c r="B155" s="16" t="s">
        <v>215</v>
      </c>
      <c r="C155" s="17" t="s">
        <v>279</v>
      </c>
      <c r="D155" s="18">
        <v>110</v>
      </c>
      <c r="E155" s="19">
        <v>8378.2999999999993</v>
      </c>
    </row>
    <row r="156" spans="1:5" ht="63" x14ac:dyDescent="0.3">
      <c r="A156" s="26" t="s">
        <v>280</v>
      </c>
      <c r="B156" s="21" t="s">
        <v>215</v>
      </c>
      <c r="C156" s="22" t="s">
        <v>281</v>
      </c>
      <c r="D156" s="23">
        <v>110</v>
      </c>
      <c r="E156" s="27">
        <v>8321.4</v>
      </c>
    </row>
    <row r="157" spans="1:5" ht="47.25" x14ac:dyDescent="0.3">
      <c r="A157" s="26" t="s">
        <v>282</v>
      </c>
      <c r="B157" s="21" t="s">
        <v>215</v>
      </c>
      <c r="C157" s="22" t="s">
        <v>283</v>
      </c>
      <c r="D157" s="23">
        <v>110</v>
      </c>
      <c r="E157" s="27">
        <v>56.9</v>
      </c>
    </row>
    <row r="158" spans="1:5" x14ac:dyDescent="0.3">
      <c r="A158" s="9" t="s">
        <v>284</v>
      </c>
      <c r="B158" s="10"/>
      <c r="C158" s="11"/>
      <c r="D158" s="12"/>
      <c r="E158" s="13">
        <v>761788.59999999986</v>
      </c>
    </row>
  </sheetData>
  <autoFilter ref="A10:E158"/>
  <mergeCells count="5">
    <mergeCell ref="C10:D10"/>
    <mergeCell ref="A8:E8"/>
    <mergeCell ref="A9:A10"/>
    <mergeCell ref="B9:D9"/>
    <mergeCell ref="E9:E10"/>
  </mergeCells>
  <pageMargins left="0.7" right="0" top="0.39" bottom="0.19" header="0" footer="0"/>
  <pageSetup paperSize="9" scale="82" fitToHeight="11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  <pageSetUpPr fitToPage="1"/>
  </sheetPr>
  <dimension ref="A1:D52"/>
  <sheetViews>
    <sheetView zoomScale="75" zoomScaleNormal="75" workbookViewId="0">
      <selection activeCell="F18" sqref="F18"/>
    </sheetView>
  </sheetViews>
  <sheetFormatPr defaultRowHeight="12.75" outlineLevelRow="1" x14ac:dyDescent="0.2"/>
  <cols>
    <col min="1" max="1" width="83" style="37" customWidth="1"/>
    <col min="2" max="2" width="6" style="37" customWidth="1"/>
    <col min="3" max="3" width="6.5703125" style="76" customWidth="1"/>
    <col min="4" max="4" width="19.28515625" style="37" customWidth="1"/>
    <col min="5" max="251" width="9.140625" style="37"/>
    <col min="252" max="252" width="96.28515625" style="37" customWidth="1"/>
    <col min="253" max="253" width="6" style="37" customWidth="1"/>
    <col min="254" max="254" width="6.5703125" style="37" customWidth="1"/>
    <col min="255" max="258" width="0" style="37" hidden="1" customWidth="1"/>
    <col min="259" max="259" width="19.28515625" style="37" customWidth="1"/>
    <col min="260" max="260" width="0" style="37" hidden="1" customWidth="1"/>
    <col min="261" max="507" width="9.140625" style="37"/>
    <col min="508" max="508" width="96.28515625" style="37" customWidth="1"/>
    <col min="509" max="509" width="6" style="37" customWidth="1"/>
    <col min="510" max="510" width="6.5703125" style="37" customWidth="1"/>
    <col min="511" max="514" width="0" style="37" hidden="1" customWidth="1"/>
    <col min="515" max="515" width="19.28515625" style="37" customWidth="1"/>
    <col min="516" max="516" width="0" style="37" hidden="1" customWidth="1"/>
    <col min="517" max="763" width="9.140625" style="37"/>
    <col min="764" max="764" width="96.28515625" style="37" customWidth="1"/>
    <col min="765" max="765" width="6" style="37" customWidth="1"/>
    <col min="766" max="766" width="6.5703125" style="37" customWidth="1"/>
    <col min="767" max="770" width="0" style="37" hidden="1" customWidth="1"/>
    <col min="771" max="771" width="19.28515625" style="37" customWidth="1"/>
    <col min="772" max="772" width="0" style="37" hidden="1" customWidth="1"/>
    <col min="773" max="1019" width="9.140625" style="37"/>
    <col min="1020" max="1020" width="96.28515625" style="37" customWidth="1"/>
    <col min="1021" max="1021" width="6" style="37" customWidth="1"/>
    <col min="1022" max="1022" width="6.5703125" style="37" customWidth="1"/>
    <col min="1023" max="1026" width="0" style="37" hidden="1" customWidth="1"/>
    <col min="1027" max="1027" width="19.28515625" style="37" customWidth="1"/>
    <col min="1028" max="1028" width="0" style="37" hidden="1" customWidth="1"/>
    <col min="1029" max="1275" width="9.140625" style="37"/>
    <col min="1276" max="1276" width="96.28515625" style="37" customWidth="1"/>
    <col min="1277" max="1277" width="6" style="37" customWidth="1"/>
    <col min="1278" max="1278" width="6.5703125" style="37" customWidth="1"/>
    <col min="1279" max="1282" width="0" style="37" hidden="1" customWidth="1"/>
    <col min="1283" max="1283" width="19.28515625" style="37" customWidth="1"/>
    <col min="1284" max="1284" width="0" style="37" hidden="1" customWidth="1"/>
    <col min="1285" max="1531" width="9.140625" style="37"/>
    <col min="1532" max="1532" width="96.28515625" style="37" customWidth="1"/>
    <col min="1533" max="1533" width="6" style="37" customWidth="1"/>
    <col min="1534" max="1534" width="6.5703125" style="37" customWidth="1"/>
    <col min="1535" max="1538" width="0" style="37" hidden="1" customWidth="1"/>
    <col min="1539" max="1539" width="19.28515625" style="37" customWidth="1"/>
    <col min="1540" max="1540" width="0" style="37" hidden="1" customWidth="1"/>
    <col min="1541" max="1787" width="9.140625" style="37"/>
    <col min="1788" max="1788" width="96.28515625" style="37" customWidth="1"/>
    <col min="1789" max="1789" width="6" style="37" customWidth="1"/>
    <col min="1790" max="1790" width="6.5703125" style="37" customWidth="1"/>
    <col min="1791" max="1794" width="0" style="37" hidden="1" customWidth="1"/>
    <col min="1795" max="1795" width="19.28515625" style="37" customWidth="1"/>
    <col min="1796" max="1796" width="0" style="37" hidden="1" customWidth="1"/>
    <col min="1797" max="2043" width="9.140625" style="37"/>
    <col min="2044" max="2044" width="96.28515625" style="37" customWidth="1"/>
    <col min="2045" max="2045" width="6" style="37" customWidth="1"/>
    <col min="2046" max="2046" width="6.5703125" style="37" customWidth="1"/>
    <col min="2047" max="2050" width="0" style="37" hidden="1" customWidth="1"/>
    <col min="2051" max="2051" width="19.28515625" style="37" customWidth="1"/>
    <col min="2052" max="2052" width="0" style="37" hidden="1" customWidth="1"/>
    <col min="2053" max="2299" width="9.140625" style="37"/>
    <col min="2300" max="2300" width="96.28515625" style="37" customWidth="1"/>
    <col min="2301" max="2301" width="6" style="37" customWidth="1"/>
    <col min="2302" max="2302" width="6.5703125" style="37" customWidth="1"/>
    <col min="2303" max="2306" width="0" style="37" hidden="1" customWidth="1"/>
    <col min="2307" max="2307" width="19.28515625" style="37" customWidth="1"/>
    <col min="2308" max="2308" width="0" style="37" hidden="1" customWidth="1"/>
    <col min="2309" max="2555" width="9.140625" style="37"/>
    <col min="2556" max="2556" width="96.28515625" style="37" customWidth="1"/>
    <col min="2557" max="2557" width="6" style="37" customWidth="1"/>
    <col min="2558" max="2558" width="6.5703125" style="37" customWidth="1"/>
    <col min="2559" max="2562" width="0" style="37" hidden="1" customWidth="1"/>
    <col min="2563" max="2563" width="19.28515625" style="37" customWidth="1"/>
    <col min="2564" max="2564" width="0" style="37" hidden="1" customWidth="1"/>
    <col min="2565" max="2811" width="9.140625" style="37"/>
    <col min="2812" max="2812" width="96.28515625" style="37" customWidth="1"/>
    <col min="2813" max="2813" width="6" style="37" customWidth="1"/>
    <col min="2814" max="2814" width="6.5703125" style="37" customWidth="1"/>
    <col min="2815" max="2818" width="0" style="37" hidden="1" customWidth="1"/>
    <col min="2819" max="2819" width="19.28515625" style="37" customWidth="1"/>
    <col min="2820" max="2820" width="0" style="37" hidden="1" customWidth="1"/>
    <col min="2821" max="3067" width="9.140625" style="37"/>
    <col min="3068" max="3068" width="96.28515625" style="37" customWidth="1"/>
    <col min="3069" max="3069" width="6" style="37" customWidth="1"/>
    <col min="3070" max="3070" width="6.5703125" style="37" customWidth="1"/>
    <col min="3071" max="3074" width="0" style="37" hidden="1" customWidth="1"/>
    <col min="3075" max="3075" width="19.28515625" style="37" customWidth="1"/>
    <col min="3076" max="3076" width="0" style="37" hidden="1" customWidth="1"/>
    <col min="3077" max="3323" width="9.140625" style="37"/>
    <col min="3324" max="3324" width="96.28515625" style="37" customWidth="1"/>
    <col min="3325" max="3325" width="6" style="37" customWidth="1"/>
    <col min="3326" max="3326" width="6.5703125" style="37" customWidth="1"/>
    <col min="3327" max="3330" width="0" style="37" hidden="1" customWidth="1"/>
    <col min="3331" max="3331" width="19.28515625" style="37" customWidth="1"/>
    <col min="3332" max="3332" width="0" style="37" hidden="1" customWidth="1"/>
    <col min="3333" max="3579" width="9.140625" style="37"/>
    <col min="3580" max="3580" width="96.28515625" style="37" customWidth="1"/>
    <col min="3581" max="3581" width="6" style="37" customWidth="1"/>
    <col min="3582" max="3582" width="6.5703125" style="37" customWidth="1"/>
    <col min="3583" max="3586" width="0" style="37" hidden="1" customWidth="1"/>
    <col min="3587" max="3587" width="19.28515625" style="37" customWidth="1"/>
    <col min="3588" max="3588" width="0" style="37" hidden="1" customWidth="1"/>
    <col min="3589" max="3835" width="9.140625" style="37"/>
    <col min="3836" max="3836" width="96.28515625" style="37" customWidth="1"/>
    <col min="3837" max="3837" width="6" style="37" customWidth="1"/>
    <col min="3838" max="3838" width="6.5703125" style="37" customWidth="1"/>
    <col min="3839" max="3842" width="0" style="37" hidden="1" customWidth="1"/>
    <col min="3843" max="3843" width="19.28515625" style="37" customWidth="1"/>
    <col min="3844" max="3844" width="0" style="37" hidden="1" customWidth="1"/>
    <col min="3845" max="4091" width="9.140625" style="37"/>
    <col min="4092" max="4092" width="96.28515625" style="37" customWidth="1"/>
    <col min="4093" max="4093" width="6" style="37" customWidth="1"/>
    <col min="4094" max="4094" width="6.5703125" style="37" customWidth="1"/>
    <col min="4095" max="4098" width="0" style="37" hidden="1" customWidth="1"/>
    <col min="4099" max="4099" width="19.28515625" style="37" customWidth="1"/>
    <col min="4100" max="4100" width="0" style="37" hidden="1" customWidth="1"/>
    <col min="4101" max="4347" width="9.140625" style="37"/>
    <col min="4348" max="4348" width="96.28515625" style="37" customWidth="1"/>
    <col min="4349" max="4349" width="6" style="37" customWidth="1"/>
    <col min="4350" max="4350" width="6.5703125" style="37" customWidth="1"/>
    <col min="4351" max="4354" width="0" style="37" hidden="1" customWidth="1"/>
    <col min="4355" max="4355" width="19.28515625" style="37" customWidth="1"/>
    <col min="4356" max="4356" width="0" style="37" hidden="1" customWidth="1"/>
    <col min="4357" max="4603" width="9.140625" style="37"/>
    <col min="4604" max="4604" width="96.28515625" style="37" customWidth="1"/>
    <col min="4605" max="4605" width="6" style="37" customWidth="1"/>
    <col min="4606" max="4606" width="6.5703125" style="37" customWidth="1"/>
    <col min="4607" max="4610" width="0" style="37" hidden="1" customWidth="1"/>
    <col min="4611" max="4611" width="19.28515625" style="37" customWidth="1"/>
    <col min="4612" max="4612" width="0" style="37" hidden="1" customWidth="1"/>
    <col min="4613" max="4859" width="9.140625" style="37"/>
    <col min="4860" max="4860" width="96.28515625" style="37" customWidth="1"/>
    <col min="4861" max="4861" width="6" style="37" customWidth="1"/>
    <col min="4862" max="4862" width="6.5703125" style="37" customWidth="1"/>
    <col min="4863" max="4866" width="0" style="37" hidden="1" customWidth="1"/>
    <col min="4867" max="4867" width="19.28515625" style="37" customWidth="1"/>
    <col min="4868" max="4868" width="0" style="37" hidden="1" customWidth="1"/>
    <col min="4869" max="5115" width="9.140625" style="37"/>
    <col min="5116" max="5116" width="96.28515625" style="37" customWidth="1"/>
    <col min="5117" max="5117" width="6" style="37" customWidth="1"/>
    <col min="5118" max="5118" width="6.5703125" style="37" customWidth="1"/>
    <col min="5119" max="5122" width="0" style="37" hidden="1" customWidth="1"/>
    <col min="5123" max="5123" width="19.28515625" style="37" customWidth="1"/>
    <col min="5124" max="5124" width="0" style="37" hidden="1" customWidth="1"/>
    <col min="5125" max="5371" width="9.140625" style="37"/>
    <col min="5372" max="5372" width="96.28515625" style="37" customWidth="1"/>
    <col min="5373" max="5373" width="6" style="37" customWidth="1"/>
    <col min="5374" max="5374" width="6.5703125" style="37" customWidth="1"/>
    <col min="5375" max="5378" width="0" style="37" hidden="1" customWidth="1"/>
    <col min="5379" max="5379" width="19.28515625" style="37" customWidth="1"/>
    <col min="5380" max="5380" width="0" style="37" hidden="1" customWidth="1"/>
    <col min="5381" max="5627" width="9.140625" style="37"/>
    <col min="5628" max="5628" width="96.28515625" style="37" customWidth="1"/>
    <col min="5629" max="5629" width="6" style="37" customWidth="1"/>
    <col min="5630" max="5630" width="6.5703125" style="37" customWidth="1"/>
    <col min="5631" max="5634" width="0" style="37" hidden="1" customWidth="1"/>
    <col min="5635" max="5635" width="19.28515625" style="37" customWidth="1"/>
    <col min="5636" max="5636" width="0" style="37" hidden="1" customWidth="1"/>
    <col min="5637" max="5883" width="9.140625" style="37"/>
    <col min="5884" max="5884" width="96.28515625" style="37" customWidth="1"/>
    <col min="5885" max="5885" width="6" style="37" customWidth="1"/>
    <col min="5886" max="5886" width="6.5703125" style="37" customWidth="1"/>
    <col min="5887" max="5890" width="0" style="37" hidden="1" customWidth="1"/>
    <col min="5891" max="5891" width="19.28515625" style="37" customWidth="1"/>
    <col min="5892" max="5892" width="0" style="37" hidden="1" customWidth="1"/>
    <col min="5893" max="6139" width="9.140625" style="37"/>
    <col min="6140" max="6140" width="96.28515625" style="37" customWidth="1"/>
    <col min="6141" max="6141" width="6" style="37" customWidth="1"/>
    <col min="6142" max="6142" width="6.5703125" style="37" customWidth="1"/>
    <col min="6143" max="6146" width="0" style="37" hidden="1" customWidth="1"/>
    <col min="6147" max="6147" width="19.28515625" style="37" customWidth="1"/>
    <col min="6148" max="6148" width="0" style="37" hidden="1" customWidth="1"/>
    <col min="6149" max="6395" width="9.140625" style="37"/>
    <col min="6396" max="6396" width="96.28515625" style="37" customWidth="1"/>
    <col min="6397" max="6397" width="6" style="37" customWidth="1"/>
    <col min="6398" max="6398" width="6.5703125" style="37" customWidth="1"/>
    <col min="6399" max="6402" width="0" style="37" hidden="1" customWidth="1"/>
    <col min="6403" max="6403" width="19.28515625" style="37" customWidth="1"/>
    <col min="6404" max="6404" width="0" style="37" hidden="1" customWidth="1"/>
    <col min="6405" max="6651" width="9.140625" style="37"/>
    <col min="6652" max="6652" width="96.28515625" style="37" customWidth="1"/>
    <col min="6653" max="6653" width="6" style="37" customWidth="1"/>
    <col min="6654" max="6654" width="6.5703125" style="37" customWidth="1"/>
    <col min="6655" max="6658" width="0" style="37" hidden="1" customWidth="1"/>
    <col min="6659" max="6659" width="19.28515625" style="37" customWidth="1"/>
    <col min="6660" max="6660" width="0" style="37" hidden="1" customWidth="1"/>
    <col min="6661" max="6907" width="9.140625" style="37"/>
    <col min="6908" max="6908" width="96.28515625" style="37" customWidth="1"/>
    <col min="6909" max="6909" width="6" style="37" customWidth="1"/>
    <col min="6910" max="6910" width="6.5703125" style="37" customWidth="1"/>
    <col min="6911" max="6914" width="0" style="37" hidden="1" customWidth="1"/>
    <col min="6915" max="6915" width="19.28515625" style="37" customWidth="1"/>
    <col min="6916" max="6916" width="0" style="37" hidden="1" customWidth="1"/>
    <col min="6917" max="7163" width="9.140625" style="37"/>
    <col min="7164" max="7164" width="96.28515625" style="37" customWidth="1"/>
    <col min="7165" max="7165" width="6" style="37" customWidth="1"/>
    <col min="7166" max="7166" width="6.5703125" style="37" customWidth="1"/>
    <col min="7167" max="7170" width="0" style="37" hidden="1" customWidth="1"/>
    <col min="7171" max="7171" width="19.28515625" style="37" customWidth="1"/>
    <col min="7172" max="7172" width="0" style="37" hidden="1" customWidth="1"/>
    <col min="7173" max="7419" width="9.140625" style="37"/>
    <col min="7420" max="7420" width="96.28515625" style="37" customWidth="1"/>
    <col min="7421" max="7421" width="6" style="37" customWidth="1"/>
    <col min="7422" max="7422" width="6.5703125" style="37" customWidth="1"/>
    <col min="7423" max="7426" width="0" style="37" hidden="1" customWidth="1"/>
    <col min="7427" max="7427" width="19.28515625" style="37" customWidth="1"/>
    <col min="7428" max="7428" width="0" style="37" hidden="1" customWidth="1"/>
    <col min="7429" max="7675" width="9.140625" style="37"/>
    <col min="7676" max="7676" width="96.28515625" style="37" customWidth="1"/>
    <col min="7677" max="7677" width="6" style="37" customWidth="1"/>
    <col min="7678" max="7678" width="6.5703125" style="37" customWidth="1"/>
    <col min="7679" max="7682" width="0" style="37" hidden="1" customWidth="1"/>
    <col min="7683" max="7683" width="19.28515625" style="37" customWidth="1"/>
    <col min="7684" max="7684" width="0" style="37" hidden="1" customWidth="1"/>
    <col min="7685" max="7931" width="9.140625" style="37"/>
    <col min="7932" max="7932" width="96.28515625" style="37" customWidth="1"/>
    <col min="7933" max="7933" width="6" style="37" customWidth="1"/>
    <col min="7934" max="7934" width="6.5703125" style="37" customWidth="1"/>
    <col min="7935" max="7938" width="0" style="37" hidden="1" customWidth="1"/>
    <col min="7939" max="7939" width="19.28515625" style="37" customWidth="1"/>
    <col min="7940" max="7940" width="0" style="37" hidden="1" customWidth="1"/>
    <col min="7941" max="8187" width="9.140625" style="37"/>
    <col min="8188" max="8188" width="96.28515625" style="37" customWidth="1"/>
    <col min="8189" max="8189" width="6" style="37" customWidth="1"/>
    <col min="8190" max="8190" width="6.5703125" style="37" customWidth="1"/>
    <col min="8191" max="8194" width="0" style="37" hidden="1" customWidth="1"/>
    <col min="8195" max="8195" width="19.28515625" style="37" customWidth="1"/>
    <col min="8196" max="8196" width="0" style="37" hidden="1" customWidth="1"/>
    <col min="8197" max="8443" width="9.140625" style="37"/>
    <col min="8444" max="8444" width="96.28515625" style="37" customWidth="1"/>
    <col min="8445" max="8445" width="6" style="37" customWidth="1"/>
    <col min="8446" max="8446" width="6.5703125" style="37" customWidth="1"/>
    <col min="8447" max="8450" width="0" style="37" hidden="1" customWidth="1"/>
    <col min="8451" max="8451" width="19.28515625" style="37" customWidth="1"/>
    <col min="8452" max="8452" width="0" style="37" hidden="1" customWidth="1"/>
    <col min="8453" max="8699" width="9.140625" style="37"/>
    <col min="8700" max="8700" width="96.28515625" style="37" customWidth="1"/>
    <col min="8701" max="8701" width="6" style="37" customWidth="1"/>
    <col min="8702" max="8702" width="6.5703125" style="37" customWidth="1"/>
    <col min="8703" max="8706" width="0" style="37" hidden="1" customWidth="1"/>
    <col min="8707" max="8707" width="19.28515625" style="37" customWidth="1"/>
    <col min="8708" max="8708" width="0" style="37" hidden="1" customWidth="1"/>
    <col min="8709" max="8955" width="9.140625" style="37"/>
    <col min="8956" max="8956" width="96.28515625" style="37" customWidth="1"/>
    <col min="8957" max="8957" width="6" style="37" customWidth="1"/>
    <col min="8958" max="8958" width="6.5703125" style="37" customWidth="1"/>
    <col min="8959" max="8962" width="0" style="37" hidden="1" customWidth="1"/>
    <col min="8963" max="8963" width="19.28515625" style="37" customWidth="1"/>
    <col min="8964" max="8964" width="0" style="37" hidden="1" customWidth="1"/>
    <col min="8965" max="9211" width="9.140625" style="37"/>
    <col min="9212" max="9212" width="96.28515625" style="37" customWidth="1"/>
    <col min="9213" max="9213" width="6" style="37" customWidth="1"/>
    <col min="9214" max="9214" width="6.5703125" style="37" customWidth="1"/>
    <col min="9215" max="9218" width="0" style="37" hidden="1" customWidth="1"/>
    <col min="9219" max="9219" width="19.28515625" style="37" customWidth="1"/>
    <col min="9220" max="9220" width="0" style="37" hidden="1" customWidth="1"/>
    <col min="9221" max="9467" width="9.140625" style="37"/>
    <col min="9468" max="9468" width="96.28515625" style="37" customWidth="1"/>
    <col min="9469" max="9469" width="6" style="37" customWidth="1"/>
    <col min="9470" max="9470" width="6.5703125" style="37" customWidth="1"/>
    <col min="9471" max="9474" width="0" style="37" hidden="1" customWidth="1"/>
    <col min="9475" max="9475" width="19.28515625" style="37" customWidth="1"/>
    <col min="9476" max="9476" width="0" style="37" hidden="1" customWidth="1"/>
    <col min="9477" max="9723" width="9.140625" style="37"/>
    <col min="9724" max="9724" width="96.28515625" style="37" customWidth="1"/>
    <col min="9725" max="9725" width="6" style="37" customWidth="1"/>
    <col min="9726" max="9726" width="6.5703125" style="37" customWidth="1"/>
    <col min="9727" max="9730" width="0" style="37" hidden="1" customWidth="1"/>
    <col min="9731" max="9731" width="19.28515625" style="37" customWidth="1"/>
    <col min="9732" max="9732" width="0" style="37" hidden="1" customWidth="1"/>
    <col min="9733" max="9979" width="9.140625" style="37"/>
    <col min="9980" max="9980" width="96.28515625" style="37" customWidth="1"/>
    <col min="9981" max="9981" width="6" style="37" customWidth="1"/>
    <col min="9982" max="9982" width="6.5703125" style="37" customWidth="1"/>
    <col min="9983" max="9986" width="0" style="37" hidden="1" customWidth="1"/>
    <col min="9987" max="9987" width="19.28515625" style="37" customWidth="1"/>
    <col min="9988" max="9988" width="0" style="37" hidden="1" customWidth="1"/>
    <col min="9989" max="10235" width="9.140625" style="37"/>
    <col min="10236" max="10236" width="96.28515625" style="37" customWidth="1"/>
    <col min="10237" max="10237" width="6" style="37" customWidth="1"/>
    <col min="10238" max="10238" width="6.5703125" style="37" customWidth="1"/>
    <col min="10239" max="10242" width="0" style="37" hidden="1" customWidth="1"/>
    <col min="10243" max="10243" width="19.28515625" style="37" customWidth="1"/>
    <col min="10244" max="10244" width="0" style="37" hidden="1" customWidth="1"/>
    <col min="10245" max="10491" width="9.140625" style="37"/>
    <col min="10492" max="10492" width="96.28515625" style="37" customWidth="1"/>
    <col min="10493" max="10493" width="6" style="37" customWidth="1"/>
    <col min="10494" max="10494" width="6.5703125" style="37" customWidth="1"/>
    <col min="10495" max="10498" width="0" style="37" hidden="1" customWidth="1"/>
    <col min="10499" max="10499" width="19.28515625" style="37" customWidth="1"/>
    <col min="10500" max="10500" width="0" style="37" hidden="1" customWidth="1"/>
    <col min="10501" max="10747" width="9.140625" style="37"/>
    <col min="10748" max="10748" width="96.28515625" style="37" customWidth="1"/>
    <col min="10749" max="10749" width="6" style="37" customWidth="1"/>
    <col min="10750" max="10750" width="6.5703125" style="37" customWidth="1"/>
    <col min="10751" max="10754" width="0" style="37" hidden="1" customWidth="1"/>
    <col min="10755" max="10755" width="19.28515625" style="37" customWidth="1"/>
    <col min="10756" max="10756" width="0" style="37" hidden="1" customWidth="1"/>
    <col min="10757" max="11003" width="9.140625" style="37"/>
    <col min="11004" max="11004" width="96.28515625" style="37" customWidth="1"/>
    <col min="11005" max="11005" width="6" style="37" customWidth="1"/>
    <col min="11006" max="11006" width="6.5703125" style="37" customWidth="1"/>
    <col min="11007" max="11010" width="0" style="37" hidden="1" customWidth="1"/>
    <col min="11011" max="11011" width="19.28515625" style="37" customWidth="1"/>
    <col min="11012" max="11012" width="0" style="37" hidden="1" customWidth="1"/>
    <col min="11013" max="11259" width="9.140625" style="37"/>
    <col min="11260" max="11260" width="96.28515625" style="37" customWidth="1"/>
    <col min="11261" max="11261" width="6" style="37" customWidth="1"/>
    <col min="11262" max="11262" width="6.5703125" style="37" customWidth="1"/>
    <col min="11263" max="11266" width="0" style="37" hidden="1" customWidth="1"/>
    <col min="11267" max="11267" width="19.28515625" style="37" customWidth="1"/>
    <col min="11268" max="11268" width="0" style="37" hidden="1" customWidth="1"/>
    <col min="11269" max="11515" width="9.140625" style="37"/>
    <col min="11516" max="11516" width="96.28515625" style="37" customWidth="1"/>
    <col min="11517" max="11517" width="6" style="37" customWidth="1"/>
    <col min="11518" max="11518" width="6.5703125" style="37" customWidth="1"/>
    <col min="11519" max="11522" width="0" style="37" hidden="1" customWidth="1"/>
    <col min="11523" max="11523" width="19.28515625" style="37" customWidth="1"/>
    <col min="11524" max="11524" width="0" style="37" hidden="1" customWidth="1"/>
    <col min="11525" max="11771" width="9.140625" style="37"/>
    <col min="11772" max="11772" width="96.28515625" style="37" customWidth="1"/>
    <col min="11773" max="11773" width="6" style="37" customWidth="1"/>
    <col min="11774" max="11774" width="6.5703125" style="37" customWidth="1"/>
    <col min="11775" max="11778" width="0" style="37" hidden="1" customWidth="1"/>
    <col min="11779" max="11779" width="19.28515625" style="37" customWidth="1"/>
    <col min="11780" max="11780" width="0" style="37" hidden="1" customWidth="1"/>
    <col min="11781" max="12027" width="9.140625" style="37"/>
    <col min="12028" max="12028" width="96.28515625" style="37" customWidth="1"/>
    <col min="12029" max="12029" width="6" style="37" customWidth="1"/>
    <col min="12030" max="12030" width="6.5703125" style="37" customWidth="1"/>
    <col min="12031" max="12034" width="0" style="37" hidden="1" customWidth="1"/>
    <col min="12035" max="12035" width="19.28515625" style="37" customWidth="1"/>
    <col min="12036" max="12036" width="0" style="37" hidden="1" customWidth="1"/>
    <col min="12037" max="12283" width="9.140625" style="37"/>
    <col min="12284" max="12284" width="96.28515625" style="37" customWidth="1"/>
    <col min="12285" max="12285" width="6" style="37" customWidth="1"/>
    <col min="12286" max="12286" width="6.5703125" style="37" customWidth="1"/>
    <col min="12287" max="12290" width="0" style="37" hidden="1" customWidth="1"/>
    <col min="12291" max="12291" width="19.28515625" style="37" customWidth="1"/>
    <col min="12292" max="12292" width="0" style="37" hidden="1" customWidth="1"/>
    <col min="12293" max="12539" width="9.140625" style="37"/>
    <col min="12540" max="12540" width="96.28515625" style="37" customWidth="1"/>
    <col min="12541" max="12541" width="6" style="37" customWidth="1"/>
    <col min="12542" max="12542" width="6.5703125" style="37" customWidth="1"/>
    <col min="12543" max="12546" width="0" style="37" hidden="1" customWidth="1"/>
    <col min="12547" max="12547" width="19.28515625" style="37" customWidth="1"/>
    <col min="12548" max="12548" width="0" style="37" hidden="1" customWidth="1"/>
    <col min="12549" max="12795" width="9.140625" style="37"/>
    <col min="12796" max="12796" width="96.28515625" style="37" customWidth="1"/>
    <col min="12797" max="12797" width="6" style="37" customWidth="1"/>
    <col min="12798" max="12798" width="6.5703125" style="37" customWidth="1"/>
    <col min="12799" max="12802" width="0" style="37" hidden="1" customWidth="1"/>
    <col min="12803" max="12803" width="19.28515625" style="37" customWidth="1"/>
    <col min="12804" max="12804" width="0" style="37" hidden="1" customWidth="1"/>
    <col min="12805" max="13051" width="9.140625" style="37"/>
    <col min="13052" max="13052" width="96.28515625" style="37" customWidth="1"/>
    <col min="13053" max="13053" width="6" style="37" customWidth="1"/>
    <col min="13054" max="13054" width="6.5703125" style="37" customWidth="1"/>
    <col min="13055" max="13058" width="0" style="37" hidden="1" customWidth="1"/>
    <col min="13059" max="13059" width="19.28515625" style="37" customWidth="1"/>
    <col min="13060" max="13060" width="0" style="37" hidden="1" customWidth="1"/>
    <col min="13061" max="13307" width="9.140625" style="37"/>
    <col min="13308" max="13308" width="96.28515625" style="37" customWidth="1"/>
    <col min="13309" max="13309" width="6" style="37" customWidth="1"/>
    <col min="13310" max="13310" width="6.5703125" style="37" customWidth="1"/>
    <col min="13311" max="13314" width="0" style="37" hidden="1" customWidth="1"/>
    <col min="13315" max="13315" width="19.28515625" style="37" customWidth="1"/>
    <col min="13316" max="13316" width="0" style="37" hidden="1" customWidth="1"/>
    <col min="13317" max="13563" width="9.140625" style="37"/>
    <col min="13564" max="13564" width="96.28515625" style="37" customWidth="1"/>
    <col min="13565" max="13565" width="6" style="37" customWidth="1"/>
    <col min="13566" max="13566" width="6.5703125" style="37" customWidth="1"/>
    <col min="13567" max="13570" width="0" style="37" hidden="1" customWidth="1"/>
    <col min="13571" max="13571" width="19.28515625" style="37" customWidth="1"/>
    <col min="13572" max="13572" width="0" style="37" hidden="1" customWidth="1"/>
    <col min="13573" max="13819" width="9.140625" style="37"/>
    <col min="13820" max="13820" width="96.28515625" style="37" customWidth="1"/>
    <col min="13821" max="13821" width="6" style="37" customWidth="1"/>
    <col min="13822" max="13822" width="6.5703125" style="37" customWidth="1"/>
    <col min="13823" max="13826" width="0" style="37" hidden="1" customWidth="1"/>
    <col min="13827" max="13827" width="19.28515625" style="37" customWidth="1"/>
    <col min="13828" max="13828" width="0" style="37" hidden="1" customWidth="1"/>
    <col min="13829" max="14075" width="9.140625" style="37"/>
    <col min="14076" max="14076" width="96.28515625" style="37" customWidth="1"/>
    <col min="14077" max="14077" width="6" style="37" customWidth="1"/>
    <col min="14078" max="14078" width="6.5703125" style="37" customWidth="1"/>
    <col min="14079" max="14082" width="0" style="37" hidden="1" customWidth="1"/>
    <col min="14083" max="14083" width="19.28515625" style="37" customWidth="1"/>
    <col min="14084" max="14084" width="0" style="37" hidden="1" customWidth="1"/>
    <col min="14085" max="14331" width="9.140625" style="37"/>
    <col min="14332" max="14332" width="96.28515625" style="37" customWidth="1"/>
    <col min="14333" max="14333" width="6" style="37" customWidth="1"/>
    <col min="14334" max="14334" width="6.5703125" style="37" customWidth="1"/>
    <col min="14335" max="14338" width="0" style="37" hidden="1" customWidth="1"/>
    <col min="14339" max="14339" width="19.28515625" style="37" customWidth="1"/>
    <col min="14340" max="14340" width="0" style="37" hidden="1" customWidth="1"/>
    <col min="14341" max="14587" width="9.140625" style="37"/>
    <col min="14588" max="14588" width="96.28515625" style="37" customWidth="1"/>
    <col min="14589" max="14589" width="6" style="37" customWidth="1"/>
    <col min="14590" max="14590" width="6.5703125" style="37" customWidth="1"/>
    <col min="14591" max="14594" width="0" style="37" hidden="1" customWidth="1"/>
    <col min="14595" max="14595" width="19.28515625" style="37" customWidth="1"/>
    <col min="14596" max="14596" width="0" style="37" hidden="1" customWidth="1"/>
    <col min="14597" max="14843" width="9.140625" style="37"/>
    <col min="14844" max="14844" width="96.28515625" style="37" customWidth="1"/>
    <col min="14845" max="14845" width="6" style="37" customWidth="1"/>
    <col min="14846" max="14846" width="6.5703125" style="37" customWidth="1"/>
    <col min="14847" max="14850" width="0" style="37" hidden="1" customWidth="1"/>
    <col min="14851" max="14851" width="19.28515625" style="37" customWidth="1"/>
    <col min="14852" max="14852" width="0" style="37" hidden="1" customWidth="1"/>
    <col min="14853" max="15099" width="9.140625" style="37"/>
    <col min="15100" max="15100" width="96.28515625" style="37" customWidth="1"/>
    <col min="15101" max="15101" width="6" style="37" customWidth="1"/>
    <col min="15102" max="15102" width="6.5703125" style="37" customWidth="1"/>
    <col min="15103" max="15106" width="0" style="37" hidden="1" customWidth="1"/>
    <col min="15107" max="15107" width="19.28515625" style="37" customWidth="1"/>
    <col min="15108" max="15108" width="0" style="37" hidden="1" customWidth="1"/>
    <col min="15109" max="15355" width="9.140625" style="37"/>
    <col min="15356" max="15356" width="96.28515625" style="37" customWidth="1"/>
    <col min="15357" max="15357" width="6" style="37" customWidth="1"/>
    <col min="15358" max="15358" width="6.5703125" style="37" customWidth="1"/>
    <col min="15359" max="15362" width="0" style="37" hidden="1" customWidth="1"/>
    <col min="15363" max="15363" width="19.28515625" style="37" customWidth="1"/>
    <col min="15364" max="15364" width="0" style="37" hidden="1" customWidth="1"/>
    <col min="15365" max="15611" width="9.140625" style="37"/>
    <col min="15612" max="15612" width="96.28515625" style="37" customWidth="1"/>
    <col min="15613" max="15613" width="6" style="37" customWidth="1"/>
    <col min="15614" max="15614" width="6.5703125" style="37" customWidth="1"/>
    <col min="15615" max="15618" width="0" style="37" hidden="1" customWidth="1"/>
    <col min="15619" max="15619" width="19.28515625" style="37" customWidth="1"/>
    <col min="15620" max="15620" width="0" style="37" hidden="1" customWidth="1"/>
    <col min="15621" max="15867" width="9.140625" style="37"/>
    <col min="15868" max="15868" width="96.28515625" style="37" customWidth="1"/>
    <col min="15869" max="15869" width="6" style="37" customWidth="1"/>
    <col min="15870" max="15870" width="6.5703125" style="37" customWidth="1"/>
    <col min="15871" max="15874" width="0" style="37" hidden="1" customWidth="1"/>
    <col min="15875" max="15875" width="19.28515625" style="37" customWidth="1"/>
    <col min="15876" max="15876" width="0" style="37" hidden="1" customWidth="1"/>
    <col min="15877" max="16123" width="9.140625" style="37"/>
    <col min="16124" max="16124" width="96.28515625" style="37" customWidth="1"/>
    <col min="16125" max="16125" width="6" style="37" customWidth="1"/>
    <col min="16126" max="16126" width="6.5703125" style="37" customWidth="1"/>
    <col min="16127" max="16130" width="0" style="37" hidden="1" customWidth="1"/>
    <col min="16131" max="16131" width="19.28515625" style="37" customWidth="1"/>
    <col min="16132" max="16132" width="0" style="37" hidden="1" customWidth="1"/>
    <col min="16133" max="16384" width="9.140625" style="37"/>
  </cols>
  <sheetData>
    <row r="1" spans="1:4" s="1" customFormat="1" ht="13.5" customHeight="1" x14ac:dyDescent="0.25">
      <c r="D1" s="3" t="s">
        <v>0</v>
      </c>
    </row>
    <row r="2" spans="1:4" s="1" customFormat="1" ht="13.5" customHeight="1" x14ac:dyDescent="0.25">
      <c r="A2" s="4"/>
      <c r="D2" s="3" t="s">
        <v>1</v>
      </c>
    </row>
    <row r="3" spans="1:4" s="1" customFormat="1" ht="13.5" customHeight="1" x14ac:dyDescent="0.25">
      <c r="A3" s="4"/>
      <c r="D3" s="3" t="s">
        <v>2</v>
      </c>
    </row>
    <row r="4" spans="1:4" s="1" customFormat="1" ht="13.5" customHeight="1" x14ac:dyDescent="0.25">
      <c r="A4" s="4"/>
      <c r="D4" s="3" t="s">
        <v>3</v>
      </c>
    </row>
    <row r="5" spans="1:4" s="1" customFormat="1" ht="13.5" customHeight="1" x14ac:dyDescent="0.25">
      <c r="A5" s="5"/>
      <c r="D5" s="6" t="s">
        <v>4</v>
      </c>
    </row>
    <row r="6" spans="1:4" s="1" customFormat="1" ht="13.5" customHeight="1" x14ac:dyDescent="0.25">
      <c r="D6" s="7" t="s">
        <v>332</v>
      </c>
    </row>
    <row r="7" spans="1:4" ht="15" customHeight="1" x14ac:dyDescent="0.25">
      <c r="A7" s="34"/>
      <c r="B7" s="35"/>
      <c r="C7" s="35"/>
      <c r="D7" s="36"/>
    </row>
    <row r="8" spans="1:4" ht="80.25" customHeight="1" x14ac:dyDescent="0.2">
      <c r="A8" s="217" t="s">
        <v>285</v>
      </c>
      <c r="B8" s="217"/>
      <c r="C8" s="217"/>
      <c r="D8" s="217"/>
    </row>
    <row r="9" spans="1:4" ht="57.75" customHeight="1" x14ac:dyDescent="0.2">
      <c r="A9" s="82" t="s">
        <v>286</v>
      </c>
      <c r="B9" s="218" t="s">
        <v>287</v>
      </c>
      <c r="C9" s="219"/>
      <c r="D9" s="81" t="s">
        <v>9</v>
      </c>
    </row>
    <row r="10" spans="1:4" s="42" customFormat="1" ht="18.75" x14ac:dyDescent="0.25">
      <c r="A10" s="38" t="s">
        <v>288</v>
      </c>
      <c r="B10" s="39" t="s">
        <v>289</v>
      </c>
      <c r="C10" s="40" t="s">
        <v>290</v>
      </c>
      <c r="D10" s="41">
        <v>36945.9</v>
      </c>
    </row>
    <row r="11" spans="1:4" s="42" customFormat="1" ht="56.25" x14ac:dyDescent="0.25">
      <c r="A11" s="43" t="s">
        <v>291</v>
      </c>
      <c r="B11" s="44" t="s">
        <v>289</v>
      </c>
      <c r="C11" s="45" t="s">
        <v>292</v>
      </c>
      <c r="D11" s="46">
        <v>4716.5</v>
      </c>
    </row>
    <row r="12" spans="1:4" s="42" customFormat="1" ht="37.5" x14ac:dyDescent="0.25">
      <c r="A12" s="43" t="s">
        <v>293</v>
      </c>
      <c r="B12" s="44" t="s">
        <v>289</v>
      </c>
      <c r="C12" s="45" t="s">
        <v>294</v>
      </c>
      <c r="D12" s="46">
        <v>200</v>
      </c>
    </row>
    <row r="13" spans="1:4" s="42" customFormat="1" ht="18.75" x14ac:dyDescent="0.25">
      <c r="A13" s="43" t="s">
        <v>295</v>
      </c>
      <c r="B13" s="44" t="s">
        <v>289</v>
      </c>
      <c r="C13" s="45" t="s">
        <v>296</v>
      </c>
      <c r="D13" s="46">
        <v>0</v>
      </c>
    </row>
    <row r="14" spans="1:4" s="42" customFormat="1" ht="18.75" x14ac:dyDescent="0.25">
      <c r="A14" s="43" t="s">
        <v>297</v>
      </c>
      <c r="B14" s="44" t="s">
        <v>289</v>
      </c>
      <c r="C14" s="45">
        <v>13</v>
      </c>
      <c r="D14" s="46">
        <v>32029.4</v>
      </c>
    </row>
    <row r="15" spans="1:4" s="42" customFormat="1" ht="18.75" x14ac:dyDescent="0.25">
      <c r="A15" s="47" t="s">
        <v>298</v>
      </c>
      <c r="B15" s="39" t="s">
        <v>299</v>
      </c>
      <c r="C15" s="40" t="s">
        <v>290</v>
      </c>
      <c r="D15" s="41">
        <v>0</v>
      </c>
    </row>
    <row r="16" spans="1:4" s="42" customFormat="1" ht="18.75" x14ac:dyDescent="0.25">
      <c r="A16" s="48" t="s">
        <v>300</v>
      </c>
      <c r="B16" s="49" t="s">
        <v>299</v>
      </c>
      <c r="C16" s="50" t="s">
        <v>292</v>
      </c>
      <c r="D16" s="51">
        <v>0</v>
      </c>
    </row>
    <row r="17" spans="1:4" s="42" customFormat="1" ht="37.5" x14ac:dyDescent="0.25">
      <c r="A17" s="47" t="s">
        <v>301</v>
      </c>
      <c r="B17" s="39" t="s">
        <v>292</v>
      </c>
      <c r="C17" s="40" t="s">
        <v>290</v>
      </c>
      <c r="D17" s="41">
        <v>5670.2</v>
      </c>
    </row>
    <row r="18" spans="1:4" s="42" customFormat="1" ht="18.75" x14ac:dyDescent="0.25">
      <c r="A18" s="48" t="s">
        <v>302</v>
      </c>
      <c r="B18" s="49" t="s">
        <v>292</v>
      </c>
      <c r="C18" s="50" t="s">
        <v>303</v>
      </c>
      <c r="D18" s="51">
        <v>957</v>
      </c>
    </row>
    <row r="19" spans="1:4" s="42" customFormat="1" ht="37.5" x14ac:dyDescent="0.25">
      <c r="A19" s="48" t="s">
        <v>304</v>
      </c>
      <c r="B19" s="49" t="s">
        <v>292</v>
      </c>
      <c r="C19" s="50" t="s">
        <v>305</v>
      </c>
      <c r="D19" s="51">
        <v>1044.2</v>
      </c>
    </row>
    <row r="20" spans="1:4" s="42" customFormat="1" ht="37.5" x14ac:dyDescent="0.25">
      <c r="A20" s="48" t="s">
        <v>306</v>
      </c>
      <c r="B20" s="49" t="s">
        <v>292</v>
      </c>
      <c r="C20" s="50" t="s">
        <v>307</v>
      </c>
      <c r="D20" s="51">
        <v>3669</v>
      </c>
    </row>
    <row r="21" spans="1:4" s="42" customFormat="1" ht="18.75" x14ac:dyDescent="0.25">
      <c r="A21" s="47" t="s">
        <v>308</v>
      </c>
      <c r="B21" s="39" t="s">
        <v>309</v>
      </c>
      <c r="C21" s="40" t="s">
        <v>290</v>
      </c>
      <c r="D21" s="41">
        <v>109428.5</v>
      </c>
    </row>
    <row r="22" spans="1:4" s="42" customFormat="1" ht="18.75" x14ac:dyDescent="0.25">
      <c r="A22" s="48" t="s">
        <v>310</v>
      </c>
      <c r="B22" s="49" t="s">
        <v>309</v>
      </c>
      <c r="C22" s="50" t="s">
        <v>303</v>
      </c>
      <c r="D22" s="51">
        <v>108395.9</v>
      </c>
    </row>
    <row r="23" spans="1:4" s="42" customFormat="1" ht="18.75" x14ac:dyDescent="0.25">
      <c r="A23" s="48" t="s">
        <v>311</v>
      </c>
      <c r="B23" s="49" t="s">
        <v>309</v>
      </c>
      <c r="C23" s="50" t="s">
        <v>312</v>
      </c>
      <c r="D23" s="51">
        <v>1032.5999999999999</v>
      </c>
    </row>
    <row r="24" spans="1:4" s="42" customFormat="1" ht="18.75" x14ac:dyDescent="0.25">
      <c r="A24" s="38" t="s">
        <v>313</v>
      </c>
      <c r="B24" s="52" t="s">
        <v>314</v>
      </c>
      <c r="C24" s="40" t="s">
        <v>290</v>
      </c>
      <c r="D24" s="41">
        <v>464792.9</v>
      </c>
    </row>
    <row r="25" spans="1:4" s="42" customFormat="1" ht="18.75" x14ac:dyDescent="0.25">
      <c r="A25" s="43" t="s">
        <v>315</v>
      </c>
      <c r="B25" s="44" t="s">
        <v>314</v>
      </c>
      <c r="C25" s="45" t="s">
        <v>289</v>
      </c>
      <c r="D25" s="46">
        <v>283549.69999999995</v>
      </c>
    </row>
    <row r="26" spans="1:4" s="42" customFormat="1" ht="18.75" x14ac:dyDescent="0.25">
      <c r="A26" s="43" t="s">
        <v>316</v>
      </c>
      <c r="B26" s="44" t="s">
        <v>314</v>
      </c>
      <c r="C26" s="45" t="s">
        <v>299</v>
      </c>
      <c r="D26" s="46">
        <v>43326.400000000001</v>
      </c>
    </row>
    <row r="27" spans="1:4" s="42" customFormat="1" ht="18.75" x14ac:dyDescent="0.25">
      <c r="A27" s="43" t="s">
        <v>317</v>
      </c>
      <c r="B27" s="44" t="s">
        <v>314</v>
      </c>
      <c r="C27" s="45" t="s">
        <v>292</v>
      </c>
      <c r="D27" s="46">
        <v>115193.40000000001</v>
      </c>
    </row>
    <row r="28" spans="1:4" s="42" customFormat="1" ht="18.75" x14ac:dyDescent="0.25">
      <c r="A28" s="43" t="s">
        <v>318</v>
      </c>
      <c r="B28" s="44" t="s">
        <v>314</v>
      </c>
      <c r="C28" s="45" t="s">
        <v>314</v>
      </c>
      <c r="D28" s="46">
        <v>22723.4</v>
      </c>
    </row>
    <row r="29" spans="1:4" s="42" customFormat="1" ht="18.75" x14ac:dyDescent="0.25">
      <c r="A29" s="38" t="s">
        <v>319</v>
      </c>
      <c r="B29" s="39" t="s">
        <v>320</v>
      </c>
      <c r="C29" s="40" t="s">
        <v>290</v>
      </c>
      <c r="D29" s="41">
        <v>4469.4000000000005</v>
      </c>
    </row>
    <row r="30" spans="1:4" s="42" customFormat="1" ht="18.75" x14ac:dyDescent="0.25">
      <c r="A30" s="43" t="s">
        <v>321</v>
      </c>
      <c r="B30" s="44" t="s">
        <v>320</v>
      </c>
      <c r="C30" s="45" t="s">
        <v>320</v>
      </c>
      <c r="D30" s="46">
        <v>4469.4000000000005</v>
      </c>
    </row>
    <row r="31" spans="1:4" s="42" customFormat="1" ht="18.75" x14ac:dyDescent="0.25">
      <c r="A31" s="53" t="s">
        <v>322</v>
      </c>
      <c r="B31" s="39" t="s">
        <v>323</v>
      </c>
      <c r="C31" s="40" t="s">
        <v>290</v>
      </c>
      <c r="D31" s="41">
        <v>81529.700000000012</v>
      </c>
    </row>
    <row r="32" spans="1:4" s="42" customFormat="1" ht="18.75" x14ac:dyDescent="0.25">
      <c r="A32" s="54" t="s">
        <v>324</v>
      </c>
      <c r="B32" s="44" t="s">
        <v>323</v>
      </c>
      <c r="C32" s="45" t="s">
        <v>289</v>
      </c>
      <c r="D32" s="46">
        <v>81529.700000000012</v>
      </c>
    </row>
    <row r="33" spans="1:4" s="42" customFormat="1" ht="18.75" x14ac:dyDescent="0.25">
      <c r="A33" s="53" t="s">
        <v>325</v>
      </c>
      <c r="B33" s="39" t="s">
        <v>305</v>
      </c>
      <c r="C33" s="40" t="s">
        <v>290</v>
      </c>
      <c r="D33" s="41">
        <v>13716.7</v>
      </c>
    </row>
    <row r="34" spans="1:4" s="42" customFormat="1" ht="18.75" x14ac:dyDescent="0.25">
      <c r="A34" s="54" t="s">
        <v>326</v>
      </c>
      <c r="B34" s="44" t="s">
        <v>305</v>
      </c>
      <c r="C34" s="45" t="s">
        <v>289</v>
      </c>
      <c r="D34" s="46">
        <v>9811.9</v>
      </c>
    </row>
    <row r="35" spans="1:4" s="42" customFormat="1" ht="18.75" x14ac:dyDescent="0.25">
      <c r="A35" s="43" t="s">
        <v>327</v>
      </c>
      <c r="B35" s="44" t="s">
        <v>305</v>
      </c>
      <c r="C35" s="45" t="s">
        <v>309</v>
      </c>
      <c r="D35" s="46">
        <v>3904.8000000000006</v>
      </c>
    </row>
    <row r="36" spans="1:4" s="42" customFormat="1" ht="18.75" x14ac:dyDescent="0.25">
      <c r="A36" s="38" t="s">
        <v>328</v>
      </c>
      <c r="B36" s="39" t="s">
        <v>296</v>
      </c>
      <c r="C36" s="40" t="s">
        <v>290</v>
      </c>
      <c r="D36" s="41">
        <v>61484.6</v>
      </c>
    </row>
    <row r="37" spans="1:4" s="42" customFormat="1" ht="18.75" x14ac:dyDescent="0.25">
      <c r="A37" s="43" t="s">
        <v>329</v>
      </c>
      <c r="B37" s="44" t="s">
        <v>296</v>
      </c>
      <c r="C37" s="45" t="s">
        <v>289</v>
      </c>
      <c r="D37" s="46">
        <v>60793</v>
      </c>
    </row>
    <row r="38" spans="1:4" s="42" customFormat="1" ht="18.75" x14ac:dyDescent="0.25">
      <c r="A38" s="43" t="s">
        <v>330</v>
      </c>
      <c r="B38" s="44" t="s">
        <v>296</v>
      </c>
      <c r="C38" s="45" t="s">
        <v>292</v>
      </c>
      <c r="D38" s="46">
        <v>691.6</v>
      </c>
    </row>
    <row r="39" spans="1:4" s="42" customFormat="1" ht="18.75" x14ac:dyDescent="0.25">
      <c r="A39" s="38" t="s">
        <v>331</v>
      </c>
      <c r="B39" s="55"/>
      <c r="C39" s="56"/>
      <c r="D39" s="41">
        <v>778037.9</v>
      </c>
    </row>
    <row r="40" spans="1:4" s="57" customFormat="1" ht="18.75" outlineLevel="1" x14ac:dyDescent="0.25">
      <c r="C40" s="58"/>
      <c r="D40" s="59"/>
    </row>
    <row r="41" spans="1:4" s="60" customFormat="1" ht="18" outlineLevel="1" x14ac:dyDescent="0.25">
      <c r="C41" s="61"/>
      <c r="D41" s="62"/>
    </row>
    <row r="42" spans="1:4" s="67" customFormat="1" outlineLevel="1" x14ac:dyDescent="0.2">
      <c r="A42" s="63"/>
      <c r="B42" s="64"/>
      <c r="C42" s="65"/>
      <c r="D42" s="66"/>
    </row>
    <row r="43" spans="1:4" s="67" customFormat="1" outlineLevel="1" x14ac:dyDescent="0.2">
      <c r="A43" s="63"/>
      <c r="B43" s="64"/>
      <c r="C43" s="65"/>
      <c r="D43" s="66"/>
    </row>
    <row r="44" spans="1:4" s="67" customFormat="1" outlineLevel="1" x14ac:dyDescent="0.2">
      <c r="A44" s="63"/>
      <c r="B44" s="64"/>
      <c r="C44" s="65"/>
      <c r="D44" s="66"/>
    </row>
    <row r="45" spans="1:4" s="68" customFormat="1" outlineLevel="1" x14ac:dyDescent="0.2">
      <c r="C45" s="69"/>
      <c r="D45" s="70"/>
    </row>
    <row r="46" spans="1:4" s="67" customFormat="1" outlineLevel="1" x14ac:dyDescent="0.2">
      <c r="A46" s="63"/>
      <c r="B46" s="64"/>
      <c r="C46" s="65"/>
      <c r="D46" s="66"/>
    </row>
    <row r="47" spans="1:4" s="67" customFormat="1" ht="13.5" customHeight="1" outlineLevel="1" x14ac:dyDescent="0.2">
      <c r="A47" s="63"/>
      <c r="B47" s="64"/>
      <c r="C47" s="65"/>
      <c r="D47" s="66"/>
    </row>
    <row r="48" spans="1:4" s="67" customFormat="1" ht="14.25" customHeight="1" outlineLevel="1" x14ac:dyDescent="0.2">
      <c r="A48" s="71"/>
      <c r="C48" s="72"/>
      <c r="D48" s="73"/>
    </row>
    <row r="49" spans="3:4" s="74" customFormat="1" outlineLevel="1" x14ac:dyDescent="0.2">
      <c r="C49" s="75"/>
    </row>
    <row r="50" spans="3:4" outlineLevel="1" x14ac:dyDescent="0.2"/>
    <row r="51" spans="3:4" s="77" customFormat="1" outlineLevel="1" x14ac:dyDescent="0.2">
      <c r="C51" s="78"/>
      <c r="D51" s="79"/>
    </row>
    <row r="52" spans="3:4" x14ac:dyDescent="0.2">
      <c r="D52" s="80"/>
    </row>
  </sheetData>
  <mergeCells count="2">
    <mergeCell ref="A8:D8"/>
    <mergeCell ref="B9:C9"/>
  </mergeCells>
  <printOptions horizontalCentered="1"/>
  <pageMargins left="0.73" right="0.15748031496062992" top="0.5" bottom="0.35433070866141736" header="0.23" footer="0.35433070866141736"/>
  <pageSetup paperSize="9" scale="83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  <pageSetUpPr fitToPage="1"/>
  </sheetPr>
  <dimension ref="A1:J362"/>
  <sheetViews>
    <sheetView topLeftCell="A250" zoomScale="75" zoomScaleNormal="75" workbookViewId="0">
      <selection activeCell="A264" sqref="A264"/>
    </sheetView>
  </sheetViews>
  <sheetFormatPr defaultRowHeight="18.75" x14ac:dyDescent="0.25"/>
  <cols>
    <col min="1" max="1" width="66.28515625" style="143" customWidth="1"/>
    <col min="2" max="2" width="11.7109375" style="85" customWidth="1"/>
    <col min="3" max="3" width="6.42578125" style="86" customWidth="1"/>
    <col min="4" max="4" width="5.85546875" style="87" customWidth="1"/>
    <col min="5" max="5" width="4.42578125" style="144" customWidth="1"/>
    <col min="6" max="6" width="3.42578125" style="143" customWidth="1"/>
    <col min="7" max="7" width="4.7109375" style="143" customWidth="1"/>
    <col min="8" max="8" width="9.5703125" style="87" customWidth="1"/>
    <col min="9" max="9" width="9.5703125" style="91" customWidth="1"/>
    <col min="10" max="10" width="16.140625" style="146" customWidth="1"/>
    <col min="11" max="235" width="9.140625" style="91"/>
    <col min="236" max="236" width="66.28515625" style="91" customWidth="1"/>
    <col min="237" max="237" width="11.7109375" style="91" customWidth="1"/>
    <col min="238" max="238" width="6.42578125" style="91" customWidth="1"/>
    <col min="239" max="239" width="5.85546875" style="91" customWidth="1"/>
    <col min="240" max="240" width="4.42578125" style="91" customWidth="1"/>
    <col min="241" max="241" width="3.42578125" style="91" customWidth="1"/>
    <col min="242" max="242" width="4.7109375" style="91" customWidth="1"/>
    <col min="243" max="244" width="9.5703125" style="91" customWidth="1"/>
    <col min="245" max="254" width="16.140625" style="91" customWidth="1"/>
    <col min="255" max="491" width="9.140625" style="91"/>
    <col min="492" max="492" width="66.28515625" style="91" customWidth="1"/>
    <col min="493" max="493" width="11.7109375" style="91" customWidth="1"/>
    <col min="494" max="494" width="6.42578125" style="91" customWidth="1"/>
    <col min="495" max="495" width="5.85546875" style="91" customWidth="1"/>
    <col min="496" max="496" width="4.42578125" style="91" customWidth="1"/>
    <col min="497" max="497" width="3.42578125" style="91" customWidth="1"/>
    <col min="498" max="498" width="4.7109375" style="91" customWidth="1"/>
    <col min="499" max="500" width="9.5703125" style="91" customWidth="1"/>
    <col min="501" max="510" width="16.140625" style="91" customWidth="1"/>
    <col min="511" max="747" width="9.140625" style="91"/>
    <col min="748" max="748" width="66.28515625" style="91" customWidth="1"/>
    <col min="749" max="749" width="11.7109375" style="91" customWidth="1"/>
    <col min="750" max="750" width="6.42578125" style="91" customWidth="1"/>
    <col min="751" max="751" width="5.85546875" style="91" customWidth="1"/>
    <col min="752" max="752" width="4.42578125" style="91" customWidth="1"/>
    <col min="753" max="753" width="3.42578125" style="91" customWidth="1"/>
    <col min="754" max="754" width="4.7109375" style="91" customWidth="1"/>
    <col min="755" max="756" width="9.5703125" style="91" customWidth="1"/>
    <col min="757" max="766" width="16.140625" style="91" customWidth="1"/>
    <col min="767" max="1003" width="9.140625" style="91"/>
    <col min="1004" max="1004" width="66.28515625" style="91" customWidth="1"/>
    <col min="1005" max="1005" width="11.7109375" style="91" customWidth="1"/>
    <col min="1006" max="1006" width="6.42578125" style="91" customWidth="1"/>
    <col min="1007" max="1007" width="5.85546875" style="91" customWidth="1"/>
    <col min="1008" max="1008" width="4.42578125" style="91" customWidth="1"/>
    <col min="1009" max="1009" width="3.42578125" style="91" customWidth="1"/>
    <col min="1010" max="1010" width="4.7109375" style="91" customWidth="1"/>
    <col min="1011" max="1012" width="9.5703125" style="91" customWidth="1"/>
    <col min="1013" max="1022" width="16.140625" style="91" customWidth="1"/>
    <col min="1023" max="1259" width="9.140625" style="91"/>
    <col min="1260" max="1260" width="66.28515625" style="91" customWidth="1"/>
    <col min="1261" max="1261" width="11.7109375" style="91" customWidth="1"/>
    <col min="1262" max="1262" width="6.42578125" style="91" customWidth="1"/>
    <col min="1263" max="1263" width="5.85546875" style="91" customWidth="1"/>
    <col min="1264" max="1264" width="4.42578125" style="91" customWidth="1"/>
    <col min="1265" max="1265" width="3.42578125" style="91" customWidth="1"/>
    <col min="1266" max="1266" width="4.7109375" style="91" customWidth="1"/>
    <col min="1267" max="1268" width="9.5703125" style="91" customWidth="1"/>
    <col min="1269" max="1278" width="16.140625" style="91" customWidth="1"/>
    <col min="1279" max="1515" width="9.140625" style="91"/>
    <col min="1516" max="1516" width="66.28515625" style="91" customWidth="1"/>
    <col min="1517" max="1517" width="11.7109375" style="91" customWidth="1"/>
    <col min="1518" max="1518" width="6.42578125" style="91" customWidth="1"/>
    <col min="1519" max="1519" width="5.85546875" style="91" customWidth="1"/>
    <col min="1520" max="1520" width="4.42578125" style="91" customWidth="1"/>
    <col min="1521" max="1521" width="3.42578125" style="91" customWidth="1"/>
    <col min="1522" max="1522" width="4.7109375" style="91" customWidth="1"/>
    <col min="1523" max="1524" width="9.5703125" style="91" customWidth="1"/>
    <col min="1525" max="1534" width="16.140625" style="91" customWidth="1"/>
    <col min="1535" max="1771" width="9.140625" style="91"/>
    <col min="1772" max="1772" width="66.28515625" style="91" customWidth="1"/>
    <col min="1773" max="1773" width="11.7109375" style="91" customWidth="1"/>
    <col min="1774" max="1774" width="6.42578125" style="91" customWidth="1"/>
    <col min="1775" max="1775" width="5.85546875" style="91" customWidth="1"/>
    <col min="1776" max="1776" width="4.42578125" style="91" customWidth="1"/>
    <col min="1777" max="1777" width="3.42578125" style="91" customWidth="1"/>
    <col min="1778" max="1778" width="4.7109375" style="91" customWidth="1"/>
    <col min="1779" max="1780" width="9.5703125" style="91" customWidth="1"/>
    <col min="1781" max="1790" width="16.140625" style="91" customWidth="1"/>
    <col min="1791" max="2027" width="9.140625" style="91"/>
    <col min="2028" max="2028" width="66.28515625" style="91" customWidth="1"/>
    <col min="2029" max="2029" width="11.7109375" style="91" customWidth="1"/>
    <col min="2030" max="2030" width="6.42578125" style="91" customWidth="1"/>
    <col min="2031" max="2031" width="5.85546875" style="91" customWidth="1"/>
    <col min="2032" max="2032" width="4.42578125" style="91" customWidth="1"/>
    <col min="2033" max="2033" width="3.42578125" style="91" customWidth="1"/>
    <col min="2034" max="2034" width="4.7109375" style="91" customWidth="1"/>
    <col min="2035" max="2036" width="9.5703125" style="91" customWidth="1"/>
    <col min="2037" max="2046" width="16.140625" style="91" customWidth="1"/>
    <col min="2047" max="2283" width="9.140625" style="91"/>
    <col min="2284" max="2284" width="66.28515625" style="91" customWidth="1"/>
    <col min="2285" max="2285" width="11.7109375" style="91" customWidth="1"/>
    <col min="2286" max="2286" width="6.42578125" style="91" customWidth="1"/>
    <col min="2287" max="2287" width="5.85546875" style="91" customWidth="1"/>
    <col min="2288" max="2288" width="4.42578125" style="91" customWidth="1"/>
    <col min="2289" max="2289" width="3.42578125" style="91" customWidth="1"/>
    <col min="2290" max="2290" width="4.7109375" style="91" customWidth="1"/>
    <col min="2291" max="2292" width="9.5703125" style="91" customWidth="1"/>
    <col min="2293" max="2302" width="16.140625" style="91" customWidth="1"/>
    <col min="2303" max="2539" width="9.140625" style="91"/>
    <col min="2540" max="2540" width="66.28515625" style="91" customWidth="1"/>
    <col min="2541" max="2541" width="11.7109375" style="91" customWidth="1"/>
    <col min="2542" max="2542" width="6.42578125" style="91" customWidth="1"/>
    <col min="2543" max="2543" width="5.85546875" style="91" customWidth="1"/>
    <col min="2544" max="2544" width="4.42578125" style="91" customWidth="1"/>
    <col min="2545" max="2545" width="3.42578125" style="91" customWidth="1"/>
    <col min="2546" max="2546" width="4.7109375" style="91" customWidth="1"/>
    <col min="2547" max="2548" width="9.5703125" style="91" customWidth="1"/>
    <col min="2549" max="2558" width="16.140625" style="91" customWidth="1"/>
    <col min="2559" max="2795" width="9.140625" style="91"/>
    <col min="2796" max="2796" width="66.28515625" style="91" customWidth="1"/>
    <col min="2797" max="2797" width="11.7109375" style="91" customWidth="1"/>
    <col min="2798" max="2798" width="6.42578125" style="91" customWidth="1"/>
    <col min="2799" max="2799" width="5.85546875" style="91" customWidth="1"/>
    <col min="2800" max="2800" width="4.42578125" style="91" customWidth="1"/>
    <col min="2801" max="2801" width="3.42578125" style="91" customWidth="1"/>
    <col min="2802" max="2802" width="4.7109375" style="91" customWidth="1"/>
    <col min="2803" max="2804" width="9.5703125" style="91" customWidth="1"/>
    <col min="2805" max="2814" width="16.140625" style="91" customWidth="1"/>
    <col min="2815" max="3051" width="9.140625" style="91"/>
    <col min="3052" max="3052" width="66.28515625" style="91" customWidth="1"/>
    <col min="3053" max="3053" width="11.7109375" style="91" customWidth="1"/>
    <col min="3054" max="3054" width="6.42578125" style="91" customWidth="1"/>
    <col min="3055" max="3055" width="5.85546875" style="91" customWidth="1"/>
    <col min="3056" max="3056" width="4.42578125" style="91" customWidth="1"/>
    <col min="3057" max="3057" width="3.42578125" style="91" customWidth="1"/>
    <col min="3058" max="3058" width="4.7109375" style="91" customWidth="1"/>
    <col min="3059" max="3060" width="9.5703125" style="91" customWidth="1"/>
    <col min="3061" max="3070" width="16.140625" style="91" customWidth="1"/>
    <col min="3071" max="3307" width="9.140625" style="91"/>
    <col min="3308" max="3308" width="66.28515625" style="91" customWidth="1"/>
    <col min="3309" max="3309" width="11.7109375" style="91" customWidth="1"/>
    <col min="3310" max="3310" width="6.42578125" style="91" customWidth="1"/>
    <col min="3311" max="3311" width="5.85546875" style="91" customWidth="1"/>
    <col min="3312" max="3312" width="4.42578125" style="91" customWidth="1"/>
    <col min="3313" max="3313" width="3.42578125" style="91" customWidth="1"/>
    <col min="3314" max="3314" width="4.7109375" style="91" customWidth="1"/>
    <col min="3315" max="3316" width="9.5703125" style="91" customWidth="1"/>
    <col min="3317" max="3326" width="16.140625" style="91" customWidth="1"/>
    <col min="3327" max="3563" width="9.140625" style="91"/>
    <col min="3564" max="3564" width="66.28515625" style="91" customWidth="1"/>
    <col min="3565" max="3565" width="11.7109375" style="91" customWidth="1"/>
    <col min="3566" max="3566" width="6.42578125" style="91" customWidth="1"/>
    <col min="3567" max="3567" width="5.85546875" style="91" customWidth="1"/>
    <col min="3568" max="3568" width="4.42578125" style="91" customWidth="1"/>
    <col min="3569" max="3569" width="3.42578125" style="91" customWidth="1"/>
    <col min="3570" max="3570" width="4.7109375" style="91" customWidth="1"/>
    <col min="3571" max="3572" width="9.5703125" style="91" customWidth="1"/>
    <col min="3573" max="3582" width="16.140625" style="91" customWidth="1"/>
    <col min="3583" max="3819" width="9.140625" style="91"/>
    <col min="3820" max="3820" width="66.28515625" style="91" customWidth="1"/>
    <col min="3821" max="3821" width="11.7109375" style="91" customWidth="1"/>
    <col min="3822" max="3822" width="6.42578125" style="91" customWidth="1"/>
    <col min="3823" max="3823" width="5.85546875" style="91" customWidth="1"/>
    <col min="3824" max="3824" width="4.42578125" style="91" customWidth="1"/>
    <col min="3825" max="3825" width="3.42578125" style="91" customWidth="1"/>
    <col min="3826" max="3826" width="4.7109375" style="91" customWidth="1"/>
    <col min="3827" max="3828" width="9.5703125" style="91" customWidth="1"/>
    <col min="3829" max="3838" width="16.140625" style="91" customWidth="1"/>
    <col min="3839" max="4075" width="9.140625" style="91"/>
    <col min="4076" max="4076" width="66.28515625" style="91" customWidth="1"/>
    <col min="4077" max="4077" width="11.7109375" style="91" customWidth="1"/>
    <col min="4078" max="4078" width="6.42578125" style="91" customWidth="1"/>
    <col min="4079" max="4079" width="5.85546875" style="91" customWidth="1"/>
    <col min="4080" max="4080" width="4.42578125" style="91" customWidth="1"/>
    <col min="4081" max="4081" width="3.42578125" style="91" customWidth="1"/>
    <col min="4082" max="4082" width="4.7109375" style="91" customWidth="1"/>
    <col min="4083" max="4084" width="9.5703125" style="91" customWidth="1"/>
    <col min="4085" max="4094" width="16.140625" style="91" customWidth="1"/>
    <col min="4095" max="4331" width="9.140625" style="91"/>
    <col min="4332" max="4332" width="66.28515625" style="91" customWidth="1"/>
    <col min="4333" max="4333" width="11.7109375" style="91" customWidth="1"/>
    <col min="4334" max="4334" width="6.42578125" style="91" customWidth="1"/>
    <col min="4335" max="4335" width="5.85546875" style="91" customWidth="1"/>
    <col min="4336" max="4336" width="4.42578125" style="91" customWidth="1"/>
    <col min="4337" max="4337" width="3.42578125" style="91" customWidth="1"/>
    <col min="4338" max="4338" width="4.7109375" style="91" customWidth="1"/>
    <col min="4339" max="4340" width="9.5703125" style="91" customWidth="1"/>
    <col min="4341" max="4350" width="16.140625" style="91" customWidth="1"/>
    <col min="4351" max="4587" width="9.140625" style="91"/>
    <col min="4588" max="4588" width="66.28515625" style="91" customWidth="1"/>
    <col min="4589" max="4589" width="11.7109375" style="91" customWidth="1"/>
    <col min="4590" max="4590" width="6.42578125" style="91" customWidth="1"/>
    <col min="4591" max="4591" width="5.85546875" style="91" customWidth="1"/>
    <col min="4592" max="4592" width="4.42578125" style="91" customWidth="1"/>
    <col min="4593" max="4593" width="3.42578125" style="91" customWidth="1"/>
    <col min="4594" max="4594" width="4.7109375" style="91" customWidth="1"/>
    <col min="4595" max="4596" width="9.5703125" style="91" customWidth="1"/>
    <col min="4597" max="4606" width="16.140625" style="91" customWidth="1"/>
    <col min="4607" max="4843" width="9.140625" style="91"/>
    <col min="4844" max="4844" width="66.28515625" style="91" customWidth="1"/>
    <col min="4845" max="4845" width="11.7109375" style="91" customWidth="1"/>
    <col min="4846" max="4846" width="6.42578125" style="91" customWidth="1"/>
    <col min="4847" max="4847" width="5.85546875" style="91" customWidth="1"/>
    <col min="4848" max="4848" width="4.42578125" style="91" customWidth="1"/>
    <col min="4849" max="4849" width="3.42578125" style="91" customWidth="1"/>
    <col min="4850" max="4850" width="4.7109375" style="91" customWidth="1"/>
    <col min="4851" max="4852" width="9.5703125" style="91" customWidth="1"/>
    <col min="4853" max="4862" width="16.140625" style="91" customWidth="1"/>
    <col min="4863" max="5099" width="9.140625" style="91"/>
    <col min="5100" max="5100" width="66.28515625" style="91" customWidth="1"/>
    <col min="5101" max="5101" width="11.7109375" style="91" customWidth="1"/>
    <col min="5102" max="5102" width="6.42578125" style="91" customWidth="1"/>
    <col min="5103" max="5103" width="5.85546875" style="91" customWidth="1"/>
    <col min="5104" max="5104" width="4.42578125" style="91" customWidth="1"/>
    <col min="5105" max="5105" width="3.42578125" style="91" customWidth="1"/>
    <col min="5106" max="5106" width="4.7109375" style="91" customWidth="1"/>
    <col min="5107" max="5108" width="9.5703125" style="91" customWidth="1"/>
    <col min="5109" max="5118" width="16.140625" style="91" customWidth="1"/>
    <col min="5119" max="5355" width="9.140625" style="91"/>
    <col min="5356" max="5356" width="66.28515625" style="91" customWidth="1"/>
    <col min="5357" max="5357" width="11.7109375" style="91" customWidth="1"/>
    <col min="5358" max="5358" width="6.42578125" style="91" customWidth="1"/>
    <col min="5359" max="5359" width="5.85546875" style="91" customWidth="1"/>
    <col min="5360" max="5360" width="4.42578125" style="91" customWidth="1"/>
    <col min="5361" max="5361" width="3.42578125" style="91" customWidth="1"/>
    <col min="5362" max="5362" width="4.7109375" style="91" customWidth="1"/>
    <col min="5363" max="5364" width="9.5703125" style="91" customWidth="1"/>
    <col min="5365" max="5374" width="16.140625" style="91" customWidth="1"/>
    <col min="5375" max="5611" width="9.140625" style="91"/>
    <col min="5612" max="5612" width="66.28515625" style="91" customWidth="1"/>
    <col min="5613" max="5613" width="11.7109375" style="91" customWidth="1"/>
    <col min="5614" max="5614" width="6.42578125" style="91" customWidth="1"/>
    <col min="5615" max="5615" width="5.85546875" style="91" customWidth="1"/>
    <col min="5616" max="5616" width="4.42578125" style="91" customWidth="1"/>
    <col min="5617" max="5617" width="3.42578125" style="91" customWidth="1"/>
    <col min="5618" max="5618" width="4.7109375" style="91" customWidth="1"/>
    <col min="5619" max="5620" width="9.5703125" style="91" customWidth="1"/>
    <col min="5621" max="5630" width="16.140625" style="91" customWidth="1"/>
    <col min="5631" max="5867" width="9.140625" style="91"/>
    <col min="5868" max="5868" width="66.28515625" style="91" customWidth="1"/>
    <col min="5869" max="5869" width="11.7109375" style="91" customWidth="1"/>
    <col min="5870" max="5870" width="6.42578125" style="91" customWidth="1"/>
    <col min="5871" max="5871" width="5.85546875" style="91" customWidth="1"/>
    <col min="5872" max="5872" width="4.42578125" style="91" customWidth="1"/>
    <col min="5873" max="5873" width="3.42578125" style="91" customWidth="1"/>
    <col min="5874" max="5874" width="4.7109375" style="91" customWidth="1"/>
    <col min="5875" max="5876" width="9.5703125" style="91" customWidth="1"/>
    <col min="5877" max="5886" width="16.140625" style="91" customWidth="1"/>
    <col min="5887" max="6123" width="9.140625" style="91"/>
    <col min="6124" max="6124" width="66.28515625" style="91" customWidth="1"/>
    <col min="6125" max="6125" width="11.7109375" style="91" customWidth="1"/>
    <col min="6126" max="6126" width="6.42578125" style="91" customWidth="1"/>
    <col min="6127" max="6127" width="5.85546875" style="91" customWidth="1"/>
    <col min="6128" max="6128" width="4.42578125" style="91" customWidth="1"/>
    <col min="6129" max="6129" width="3.42578125" style="91" customWidth="1"/>
    <col min="6130" max="6130" width="4.7109375" style="91" customWidth="1"/>
    <col min="6131" max="6132" width="9.5703125" style="91" customWidth="1"/>
    <col min="6133" max="6142" width="16.140625" style="91" customWidth="1"/>
    <col min="6143" max="6379" width="9.140625" style="91"/>
    <col min="6380" max="6380" width="66.28515625" style="91" customWidth="1"/>
    <col min="6381" max="6381" width="11.7109375" style="91" customWidth="1"/>
    <col min="6382" max="6382" width="6.42578125" style="91" customWidth="1"/>
    <col min="6383" max="6383" width="5.85546875" style="91" customWidth="1"/>
    <col min="6384" max="6384" width="4.42578125" style="91" customWidth="1"/>
    <col min="6385" max="6385" width="3.42578125" style="91" customWidth="1"/>
    <col min="6386" max="6386" width="4.7109375" style="91" customWidth="1"/>
    <col min="6387" max="6388" width="9.5703125" style="91" customWidth="1"/>
    <col min="6389" max="6398" width="16.140625" style="91" customWidth="1"/>
    <col min="6399" max="6635" width="9.140625" style="91"/>
    <col min="6636" max="6636" width="66.28515625" style="91" customWidth="1"/>
    <col min="6637" max="6637" width="11.7109375" style="91" customWidth="1"/>
    <col min="6638" max="6638" width="6.42578125" style="91" customWidth="1"/>
    <col min="6639" max="6639" width="5.85546875" style="91" customWidth="1"/>
    <col min="6640" max="6640" width="4.42578125" style="91" customWidth="1"/>
    <col min="6641" max="6641" width="3.42578125" style="91" customWidth="1"/>
    <col min="6642" max="6642" width="4.7109375" style="91" customWidth="1"/>
    <col min="6643" max="6644" width="9.5703125" style="91" customWidth="1"/>
    <col min="6645" max="6654" width="16.140625" style="91" customWidth="1"/>
    <col min="6655" max="6891" width="9.140625" style="91"/>
    <col min="6892" max="6892" width="66.28515625" style="91" customWidth="1"/>
    <col min="6893" max="6893" width="11.7109375" style="91" customWidth="1"/>
    <col min="6894" max="6894" width="6.42578125" style="91" customWidth="1"/>
    <col min="6895" max="6895" width="5.85546875" style="91" customWidth="1"/>
    <col min="6896" max="6896" width="4.42578125" style="91" customWidth="1"/>
    <col min="6897" max="6897" width="3.42578125" style="91" customWidth="1"/>
    <col min="6898" max="6898" width="4.7109375" style="91" customWidth="1"/>
    <col min="6899" max="6900" width="9.5703125" style="91" customWidth="1"/>
    <col min="6901" max="6910" width="16.140625" style="91" customWidth="1"/>
    <col min="6911" max="7147" width="9.140625" style="91"/>
    <col min="7148" max="7148" width="66.28515625" style="91" customWidth="1"/>
    <col min="7149" max="7149" width="11.7109375" style="91" customWidth="1"/>
    <col min="7150" max="7150" width="6.42578125" style="91" customWidth="1"/>
    <col min="7151" max="7151" width="5.85546875" style="91" customWidth="1"/>
    <col min="7152" max="7152" width="4.42578125" style="91" customWidth="1"/>
    <col min="7153" max="7153" width="3.42578125" style="91" customWidth="1"/>
    <col min="7154" max="7154" width="4.7109375" style="91" customWidth="1"/>
    <col min="7155" max="7156" width="9.5703125" style="91" customWidth="1"/>
    <col min="7157" max="7166" width="16.140625" style="91" customWidth="1"/>
    <col min="7167" max="7403" width="9.140625" style="91"/>
    <col min="7404" max="7404" width="66.28515625" style="91" customWidth="1"/>
    <col min="7405" max="7405" width="11.7109375" style="91" customWidth="1"/>
    <col min="7406" max="7406" width="6.42578125" style="91" customWidth="1"/>
    <col min="7407" max="7407" width="5.85546875" style="91" customWidth="1"/>
    <col min="7408" max="7408" width="4.42578125" style="91" customWidth="1"/>
    <col min="7409" max="7409" width="3.42578125" style="91" customWidth="1"/>
    <col min="7410" max="7410" width="4.7109375" style="91" customWidth="1"/>
    <col min="7411" max="7412" width="9.5703125" style="91" customWidth="1"/>
    <col min="7413" max="7422" width="16.140625" style="91" customWidth="1"/>
    <col min="7423" max="7659" width="9.140625" style="91"/>
    <col min="7660" max="7660" width="66.28515625" style="91" customWidth="1"/>
    <col min="7661" max="7661" width="11.7109375" style="91" customWidth="1"/>
    <col min="7662" max="7662" width="6.42578125" style="91" customWidth="1"/>
    <col min="7663" max="7663" width="5.85546875" style="91" customWidth="1"/>
    <col min="7664" max="7664" width="4.42578125" style="91" customWidth="1"/>
    <col min="7665" max="7665" width="3.42578125" style="91" customWidth="1"/>
    <col min="7666" max="7666" width="4.7109375" style="91" customWidth="1"/>
    <col min="7667" max="7668" width="9.5703125" style="91" customWidth="1"/>
    <col min="7669" max="7678" width="16.140625" style="91" customWidth="1"/>
    <col min="7679" max="7915" width="9.140625" style="91"/>
    <col min="7916" max="7916" width="66.28515625" style="91" customWidth="1"/>
    <col min="7917" max="7917" width="11.7109375" style="91" customWidth="1"/>
    <col min="7918" max="7918" width="6.42578125" style="91" customWidth="1"/>
    <col min="7919" max="7919" width="5.85546875" style="91" customWidth="1"/>
    <col min="7920" max="7920" width="4.42578125" style="91" customWidth="1"/>
    <col min="7921" max="7921" width="3.42578125" style="91" customWidth="1"/>
    <col min="7922" max="7922" width="4.7109375" style="91" customWidth="1"/>
    <col min="7923" max="7924" width="9.5703125" style="91" customWidth="1"/>
    <col min="7925" max="7934" width="16.140625" style="91" customWidth="1"/>
    <col min="7935" max="8171" width="9.140625" style="91"/>
    <col min="8172" max="8172" width="66.28515625" style="91" customWidth="1"/>
    <col min="8173" max="8173" width="11.7109375" style="91" customWidth="1"/>
    <col min="8174" max="8174" width="6.42578125" style="91" customWidth="1"/>
    <col min="8175" max="8175" width="5.85546875" style="91" customWidth="1"/>
    <col min="8176" max="8176" width="4.42578125" style="91" customWidth="1"/>
    <col min="8177" max="8177" width="3.42578125" style="91" customWidth="1"/>
    <col min="8178" max="8178" width="4.7109375" style="91" customWidth="1"/>
    <col min="8179" max="8180" width="9.5703125" style="91" customWidth="1"/>
    <col min="8181" max="8190" width="16.140625" style="91" customWidth="1"/>
    <col min="8191" max="8427" width="9.140625" style="91"/>
    <col min="8428" max="8428" width="66.28515625" style="91" customWidth="1"/>
    <col min="8429" max="8429" width="11.7109375" style="91" customWidth="1"/>
    <col min="8430" max="8430" width="6.42578125" style="91" customWidth="1"/>
    <col min="8431" max="8431" width="5.85546875" style="91" customWidth="1"/>
    <col min="8432" max="8432" width="4.42578125" style="91" customWidth="1"/>
    <col min="8433" max="8433" width="3.42578125" style="91" customWidth="1"/>
    <col min="8434" max="8434" width="4.7109375" style="91" customWidth="1"/>
    <col min="8435" max="8436" width="9.5703125" style="91" customWidth="1"/>
    <col min="8437" max="8446" width="16.140625" style="91" customWidth="1"/>
    <col min="8447" max="8683" width="9.140625" style="91"/>
    <col min="8684" max="8684" width="66.28515625" style="91" customWidth="1"/>
    <col min="8685" max="8685" width="11.7109375" style="91" customWidth="1"/>
    <col min="8686" max="8686" width="6.42578125" style="91" customWidth="1"/>
    <col min="8687" max="8687" width="5.85546875" style="91" customWidth="1"/>
    <col min="8688" max="8688" width="4.42578125" style="91" customWidth="1"/>
    <col min="8689" max="8689" width="3.42578125" style="91" customWidth="1"/>
    <col min="8690" max="8690" width="4.7109375" style="91" customWidth="1"/>
    <col min="8691" max="8692" width="9.5703125" style="91" customWidth="1"/>
    <col min="8693" max="8702" width="16.140625" style="91" customWidth="1"/>
    <col min="8703" max="8939" width="9.140625" style="91"/>
    <col min="8940" max="8940" width="66.28515625" style="91" customWidth="1"/>
    <col min="8941" max="8941" width="11.7109375" style="91" customWidth="1"/>
    <col min="8942" max="8942" width="6.42578125" style="91" customWidth="1"/>
    <col min="8943" max="8943" width="5.85546875" style="91" customWidth="1"/>
    <col min="8944" max="8944" width="4.42578125" style="91" customWidth="1"/>
    <col min="8945" max="8945" width="3.42578125" style="91" customWidth="1"/>
    <col min="8946" max="8946" width="4.7109375" style="91" customWidth="1"/>
    <col min="8947" max="8948" width="9.5703125" style="91" customWidth="1"/>
    <col min="8949" max="8958" width="16.140625" style="91" customWidth="1"/>
    <col min="8959" max="9195" width="9.140625" style="91"/>
    <col min="9196" max="9196" width="66.28515625" style="91" customWidth="1"/>
    <col min="9197" max="9197" width="11.7109375" style="91" customWidth="1"/>
    <col min="9198" max="9198" width="6.42578125" style="91" customWidth="1"/>
    <col min="9199" max="9199" width="5.85546875" style="91" customWidth="1"/>
    <col min="9200" max="9200" width="4.42578125" style="91" customWidth="1"/>
    <col min="9201" max="9201" width="3.42578125" style="91" customWidth="1"/>
    <col min="9202" max="9202" width="4.7109375" style="91" customWidth="1"/>
    <col min="9203" max="9204" width="9.5703125" style="91" customWidth="1"/>
    <col min="9205" max="9214" width="16.140625" style="91" customWidth="1"/>
    <col min="9215" max="9451" width="9.140625" style="91"/>
    <col min="9452" max="9452" width="66.28515625" style="91" customWidth="1"/>
    <col min="9453" max="9453" width="11.7109375" style="91" customWidth="1"/>
    <col min="9454" max="9454" width="6.42578125" style="91" customWidth="1"/>
    <col min="9455" max="9455" width="5.85546875" style="91" customWidth="1"/>
    <col min="9456" max="9456" width="4.42578125" style="91" customWidth="1"/>
    <col min="9457" max="9457" width="3.42578125" style="91" customWidth="1"/>
    <col min="9458" max="9458" width="4.7109375" style="91" customWidth="1"/>
    <col min="9459" max="9460" width="9.5703125" style="91" customWidth="1"/>
    <col min="9461" max="9470" width="16.140625" style="91" customWidth="1"/>
    <col min="9471" max="9707" width="9.140625" style="91"/>
    <col min="9708" max="9708" width="66.28515625" style="91" customWidth="1"/>
    <col min="9709" max="9709" width="11.7109375" style="91" customWidth="1"/>
    <col min="9710" max="9710" width="6.42578125" style="91" customWidth="1"/>
    <col min="9711" max="9711" width="5.85546875" style="91" customWidth="1"/>
    <col min="9712" max="9712" width="4.42578125" style="91" customWidth="1"/>
    <col min="9713" max="9713" width="3.42578125" style="91" customWidth="1"/>
    <col min="9714" max="9714" width="4.7109375" style="91" customWidth="1"/>
    <col min="9715" max="9716" width="9.5703125" style="91" customWidth="1"/>
    <col min="9717" max="9726" width="16.140625" style="91" customWidth="1"/>
    <col min="9727" max="9963" width="9.140625" style="91"/>
    <col min="9964" max="9964" width="66.28515625" style="91" customWidth="1"/>
    <col min="9965" max="9965" width="11.7109375" style="91" customWidth="1"/>
    <col min="9966" max="9966" width="6.42578125" style="91" customWidth="1"/>
    <col min="9967" max="9967" width="5.85546875" style="91" customWidth="1"/>
    <col min="9968" max="9968" width="4.42578125" style="91" customWidth="1"/>
    <col min="9969" max="9969" width="3.42578125" style="91" customWidth="1"/>
    <col min="9970" max="9970" width="4.7109375" style="91" customWidth="1"/>
    <col min="9971" max="9972" width="9.5703125" style="91" customWidth="1"/>
    <col min="9973" max="9982" width="16.140625" style="91" customWidth="1"/>
    <col min="9983" max="10219" width="9.140625" style="91"/>
    <col min="10220" max="10220" width="66.28515625" style="91" customWidth="1"/>
    <col min="10221" max="10221" width="11.7109375" style="91" customWidth="1"/>
    <col min="10222" max="10222" width="6.42578125" style="91" customWidth="1"/>
    <col min="10223" max="10223" width="5.85546875" style="91" customWidth="1"/>
    <col min="10224" max="10224" width="4.42578125" style="91" customWidth="1"/>
    <col min="10225" max="10225" width="3.42578125" style="91" customWidth="1"/>
    <col min="10226" max="10226" width="4.7109375" style="91" customWidth="1"/>
    <col min="10227" max="10228" width="9.5703125" style="91" customWidth="1"/>
    <col min="10229" max="10238" width="16.140625" style="91" customWidth="1"/>
    <col min="10239" max="10475" width="9.140625" style="91"/>
    <col min="10476" max="10476" width="66.28515625" style="91" customWidth="1"/>
    <col min="10477" max="10477" width="11.7109375" style="91" customWidth="1"/>
    <col min="10478" max="10478" width="6.42578125" style="91" customWidth="1"/>
    <col min="10479" max="10479" width="5.85546875" style="91" customWidth="1"/>
    <col min="10480" max="10480" width="4.42578125" style="91" customWidth="1"/>
    <col min="10481" max="10481" width="3.42578125" style="91" customWidth="1"/>
    <col min="10482" max="10482" width="4.7109375" style="91" customWidth="1"/>
    <col min="10483" max="10484" width="9.5703125" style="91" customWidth="1"/>
    <col min="10485" max="10494" width="16.140625" style="91" customWidth="1"/>
    <col min="10495" max="10731" width="9.140625" style="91"/>
    <col min="10732" max="10732" width="66.28515625" style="91" customWidth="1"/>
    <col min="10733" max="10733" width="11.7109375" style="91" customWidth="1"/>
    <col min="10734" max="10734" width="6.42578125" style="91" customWidth="1"/>
    <col min="10735" max="10735" width="5.85546875" style="91" customWidth="1"/>
    <col min="10736" max="10736" width="4.42578125" style="91" customWidth="1"/>
    <col min="10737" max="10737" width="3.42578125" style="91" customWidth="1"/>
    <col min="10738" max="10738" width="4.7109375" style="91" customWidth="1"/>
    <col min="10739" max="10740" width="9.5703125" style="91" customWidth="1"/>
    <col min="10741" max="10750" width="16.140625" style="91" customWidth="1"/>
    <col min="10751" max="10987" width="9.140625" style="91"/>
    <col min="10988" max="10988" width="66.28515625" style="91" customWidth="1"/>
    <col min="10989" max="10989" width="11.7109375" style="91" customWidth="1"/>
    <col min="10990" max="10990" width="6.42578125" style="91" customWidth="1"/>
    <col min="10991" max="10991" width="5.85546875" style="91" customWidth="1"/>
    <col min="10992" max="10992" width="4.42578125" style="91" customWidth="1"/>
    <col min="10993" max="10993" width="3.42578125" style="91" customWidth="1"/>
    <col min="10994" max="10994" width="4.7109375" style="91" customWidth="1"/>
    <col min="10995" max="10996" width="9.5703125" style="91" customWidth="1"/>
    <col min="10997" max="11006" width="16.140625" style="91" customWidth="1"/>
    <col min="11007" max="11243" width="9.140625" style="91"/>
    <col min="11244" max="11244" width="66.28515625" style="91" customWidth="1"/>
    <col min="11245" max="11245" width="11.7109375" style="91" customWidth="1"/>
    <col min="11246" max="11246" width="6.42578125" style="91" customWidth="1"/>
    <col min="11247" max="11247" width="5.85546875" style="91" customWidth="1"/>
    <col min="11248" max="11248" width="4.42578125" style="91" customWidth="1"/>
    <col min="11249" max="11249" width="3.42578125" style="91" customWidth="1"/>
    <col min="11250" max="11250" width="4.7109375" style="91" customWidth="1"/>
    <col min="11251" max="11252" width="9.5703125" style="91" customWidth="1"/>
    <col min="11253" max="11262" width="16.140625" style="91" customWidth="1"/>
    <col min="11263" max="11499" width="9.140625" style="91"/>
    <col min="11500" max="11500" width="66.28515625" style="91" customWidth="1"/>
    <col min="11501" max="11501" width="11.7109375" style="91" customWidth="1"/>
    <col min="11502" max="11502" width="6.42578125" style="91" customWidth="1"/>
    <col min="11503" max="11503" width="5.85546875" style="91" customWidth="1"/>
    <col min="11504" max="11504" width="4.42578125" style="91" customWidth="1"/>
    <col min="11505" max="11505" width="3.42578125" style="91" customWidth="1"/>
    <col min="11506" max="11506" width="4.7109375" style="91" customWidth="1"/>
    <col min="11507" max="11508" width="9.5703125" style="91" customWidth="1"/>
    <col min="11509" max="11518" width="16.140625" style="91" customWidth="1"/>
    <col min="11519" max="11755" width="9.140625" style="91"/>
    <col min="11756" max="11756" width="66.28515625" style="91" customWidth="1"/>
    <col min="11757" max="11757" width="11.7109375" style="91" customWidth="1"/>
    <col min="11758" max="11758" width="6.42578125" style="91" customWidth="1"/>
    <col min="11759" max="11759" width="5.85546875" style="91" customWidth="1"/>
    <col min="11760" max="11760" width="4.42578125" style="91" customWidth="1"/>
    <col min="11761" max="11761" width="3.42578125" style="91" customWidth="1"/>
    <col min="11762" max="11762" width="4.7109375" style="91" customWidth="1"/>
    <col min="11763" max="11764" width="9.5703125" style="91" customWidth="1"/>
    <col min="11765" max="11774" width="16.140625" style="91" customWidth="1"/>
    <col min="11775" max="12011" width="9.140625" style="91"/>
    <col min="12012" max="12012" width="66.28515625" style="91" customWidth="1"/>
    <col min="12013" max="12013" width="11.7109375" style="91" customWidth="1"/>
    <col min="12014" max="12014" width="6.42578125" style="91" customWidth="1"/>
    <col min="12015" max="12015" width="5.85546875" style="91" customWidth="1"/>
    <col min="12016" max="12016" width="4.42578125" style="91" customWidth="1"/>
    <col min="12017" max="12017" width="3.42578125" style="91" customWidth="1"/>
    <col min="12018" max="12018" width="4.7109375" style="91" customWidth="1"/>
    <col min="12019" max="12020" width="9.5703125" style="91" customWidth="1"/>
    <col min="12021" max="12030" width="16.140625" style="91" customWidth="1"/>
    <col min="12031" max="12267" width="9.140625" style="91"/>
    <col min="12268" max="12268" width="66.28515625" style="91" customWidth="1"/>
    <col min="12269" max="12269" width="11.7109375" style="91" customWidth="1"/>
    <col min="12270" max="12270" width="6.42578125" style="91" customWidth="1"/>
    <col min="12271" max="12271" width="5.85546875" style="91" customWidth="1"/>
    <col min="12272" max="12272" width="4.42578125" style="91" customWidth="1"/>
    <col min="12273" max="12273" width="3.42578125" style="91" customWidth="1"/>
    <col min="12274" max="12274" width="4.7109375" style="91" customWidth="1"/>
    <col min="12275" max="12276" width="9.5703125" style="91" customWidth="1"/>
    <col min="12277" max="12286" width="16.140625" style="91" customWidth="1"/>
    <col min="12287" max="12523" width="9.140625" style="91"/>
    <col min="12524" max="12524" width="66.28515625" style="91" customWidth="1"/>
    <col min="12525" max="12525" width="11.7109375" style="91" customWidth="1"/>
    <col min="12526" max="12526" width="6.42578125" style="91" customWidth="1"/>
    <col min="12527" max="12527" width="5.85546875" style="91" customWidth="1"/>
    <col min="12528" max="12528" width="4.42578125" style="91" customWidth="1"/>
    <col min="12529" max="12529" width="3.42578125" style="91" customWidth="1"/>
    <col min="12530" max="12530" width="4.7109375" style="91" customWidth="1"/>
    <col min="12531" max="12532" width="9.5703125" style="91" customWidth="1"/>
    <col min="12533" max="12542" width="16.140625" style="91" customWidth="1"/>
    <col min="12543" max="12779" width="9.140625" style="91"/>
    <col min="12780" max="12780" width="66.28515625" style="91" customWidth="1"/>
    <col min="12781" max="12781" width="11.7109375" style="91" customWidth="1"/>
    <col min="12782" max="12782" width="6.42578125" style="91" customWidth="1"/>
    <col min="12783" max="12783" width="5.85546875" style="91" customWidth="1"/>
    <col min="12784" max="12784" width="4.42578125" style="91" customWidth="1"/>
    <col min="12785" max="12785" width="3.42578125" style="91" customWidth="1"/>
    <col min="12786" max="12786" width="4.7109375" style="91" customWidth="1"/>
    <col min="12787" max="12788" width="9.5703125" style="91" customWidth="1"/>
    <col min="12789" max="12798" width="16.140625" style="91" customWidth="1"/>
    <col min="12799" max="13035" width="9.140625" style="91"/>
    <col min="13036" max="13036" width="66.28515625" style="91" customWidth="1"/>
    <col min="13037" max="13037" width="11.7109375" style="91" customWidth="1"/>
    <col min="13038" max="13038" width="6.42578125" style="91" customWidth="1"/>
    <col min="13039" max="13039" width="5.85546875" style="91" customWidth="1"/>
    <col min="13040" max="13040" width="4.42578125" style="91" customWidth="1"/>
    <col min="13041" max="13041" width="3.42578125" style="91" customWidth="1"/>
    <col min="13042" max="13042" width="4.7109375" style="91" customWidth="1"/>
    <col min="13043" max="13044" width="9.5703125" style="91" customWidth="1"/>
    <col min="13045" max="13054" width="16.140625" style="91" customWidth="1"/>
    <col min="13055" max="13291" width="9.140625" style="91"/>
    <col min="13292" max="13292" width="66.28515625" style="91" customWidth="1"/>
    <col min="13293" max="13293" width="11.7109375" style="91" customWidth="1"/>
    <col min="13294" max="13294" width="6.42578125" style="91" customWidth="1"/>
    <col min="13295" max="13295" width="5.85546875" style="91" customWidth="1"/>
    <col min="13296" max="13296" width="4.42578125" style="91" customWidth="1"/>
    <col min="13297" max="13297" width="3.42578125" style="91" customWidth="1"/>
    <col min="13298" max="13298" width="4.7109375" style="91" customWidth="1"/>
    <col min="13299" max="13300" width="9.5703125" style="91" customWidth="1"/>
    <col min="13301" max="13310" width="16.140625" style="91" customWidth="1"/>
    <col min="13311" max="13547" width="9.140625" style="91"/>
    <col min="13548" max="13548" width="66.28515625" style="91" customWidth="1"/>
    <col min="13549" max="13549" width="11.7109375" style="91" customWidth="1"/>
    <col min="13550" max="13550" width="6.42578125" style="91" customWidth="1"/>
    <col min="13551" max="13551" width="5.85546875" style="91" customWidth="1"/>
    <col min="13552" max="13552" width="4.42578125" style="91" customWidth="1"/>
    <col min="13553" max="13553" width="3.42578125" style="91" customWidth="1"/>
    <col min="13554" max="13554" width="4.7109375" style="91" customWidth="1"/>
    <col min="13555" max="13556" width="9.5703125" style="91" customWidth="1"/>
    <col min="13557" max="13566" width="16.140625" style="91" customWidth="1"/>
    <col min="13567" max="13803" width="9.140625" style="91"/>
    <col min="13804" max="13804" width="66.28515625" style="91" customWidth="1"/>
    <col min="13805" max="13805" width="11.7109375" style="91" customWidth="1"/>
    <col min="13806" max="13806" width="6.42578125" style="91" customWidth="1"/>
    <col min="13807" max="13807" width="5.85546875" style="91" customWidth="1"/>
    <col min="13808" max="13808" width="4.42578125" style="91" customWidth="1"/>
    <col min="13809" max="13809" width="3.42578125" style="91" customWidth="1"/>
    <col min="13810" max="13810" width="4.7109375" style="91" customWidth="1"/>
    <col min="13811" max="13812" width="9.5703125" style="91" customWidth="1"/>
    <col min="13813" max="13822" width="16.140625" style="91" customWidth="1"/>
    <col min="13823" max="14059" width="9.140625" style="91"/>
    <col min="14060" max="14060" width="66.28515625" style="91" customWidth="1"/>
    <col min="14061" max="14061" width="11.7109375" style="91" customWidth="1"/>
    <col min="14062" max="14062" width="6.42578125" style="91" customWidth="1"/>
    <col min="14063" max="14063" width="5.85546875" style="91" customWidth="1"/>
    <col min="14064" max="14064" width="4.42578125" style="91" customWidth="1"/>
    <col min="14065" max="14065" width="3.42578125" style="91" customWidth="1"/>
    <col min="14066" max="14066" width="4.7109375" style="91" customWidth="1"/>
    <col min="14067" max="14068" width="9.5703125" style="91" customWidth="1"/>
    <col min="14069" max="14078" width="16.140625" style="91" customWidth="1"/>
    <col min="14079" max="14315" width="9.140625" style="91"/>
    <col min="14316" max="14316" width="66.28515625" style="91" customWidth="1"/>
    <col min="14317" max="14317" width="11.7109375" style="91" customWidth="1"/>
    <col min="14318" max="14318" width="6.42578125" style="91" customWidth="1"/>
    <col min="14319" max="14319" width="5.85546875" style="91" customWidth="1"/>
    <col min="14320" max="14320" width="4.42578125" style="91" customWidth="1"/>
    <col min="14321" max="14321" width="3.42578125" style="91" customWidth="1"/>
    <col min="14322" max="14322" width="4.7109375" style="91" customWidth="1"/>
    <col min="14323" max="14324" width="9.5703125" style="91" customWidth="1"/>
    <col min="14325" max="14334" width="16.140625" style="91" customWidth="1"/>
    <col min="14335" max="14571" width="9.140625" style="91"/>
    <col min="14572" max="14572" width="66.28515625" style="91" customWidth="1"/>
    <col min="14573" max="14573" width="11.7109375" style="91" customWidth="1"/>
    <col min="14574" max="14574" width="6.42578125" style="91" customWidth="1"/>
    <col min="14575" max="14575" width="5.85546875" style="91" customWidth="1"/>
    <col min="14576" max="14576" width="4.42578125" style="91" customWidth="1"/>
    <col min="14577" max="14577" width="3.42578125" style="91" customWidth="1"/>
    <col min="14578" max="14578" width="4.7109375" style="91" customWidth="1"/>
    <col min="14579" max="14580" width="9.5703125" style="91" customWidth="1"/>
    <col min="14581" max="14590" width="16.140625" style="91" customWidth="1"/>
    <col min="14591" max="14827" width="9.140625" style="91"/>
    <col min="14828" max="14828" width="66.28515625" style="91" customWidth="1"/>
    <col min="14829" max="14829" width="11.7109375" style="91" customWidth="1"/>
    <col min="14830" max="14830" width="6.42578125" style="91" customWidth="1"/>
    <col min="14831" max="14831" width="5.85546875" style="91" customWidth="1"/>
    <col min="14832" max="14832" width="4.42578125" style="91" customWidth="1"/>
    <col min="14833" max="14833" width="3.42578125" style="91" customWidth="1"/>
    <col min="14834" max="14834" width="4.7109375" style="91" customWidth="1"/>
    <col min="14835" max="14836" width="9.5703125" style="91" customWidth="1"/>
    <col min="14837" max="14846" width="16.140625" style="91" customWidth="1"/>
    <col min="14847" max="15083" width="9.140625" style="91"/>
    <col min="15084" max="15084" width="66.28515625" style="91" customWidth="1"/>
    <col min="15085" max="15085" width="11.7109375" style="91" customWidth="1"/>
    <col min="15086" max="15086" width="6.42578125" style="91" customWidth="1"/>
    <col min="15087" max="15087" width="5.85546875" style="91" customWidth="1"/>
    <col min="15088" max="15088" width="4.42578125" style="91" customWidth="1"/>
    <col min="15089" max="15089" width="3.42578125" style="91" customWidth="1"/>
    <col min="15090" max="15090" width="4.7109375" style="91" customWidth="1"/>
    <col min="15091" max="15092" width="9.5703125" style="91" customWidth="1"/>
    <col min="15093" max="15102" width="16.140625" style="91" customWidth="1"/>
    <col min="15103" max="15339" width="9.140625" style="91"/>
    <col min="15340" max="15340" width="66.28515625" style="91" customWidth="1"/>
    <col min="15341" max="15341" width="11.7109375" style="91" customWidth="1"/>
    <col min="15342" max="15342" width="6.42578125" style="91" customWidth="1"/>
    <col min="15343" max="15343" width="5.85546875" style="91" customWidth="1"/>
    <col min="15344" max="15344" width="4.42578125" style="91" customWidth="1"/>
    <col min="15345" max="15345" width="3.42578125" style="91" customWidth="1"/>
    <col min="15346" max="15346" width="4.7109375" style="91" customWidth="1"/>
    <col min="15347" max="15348" width="9.5703125" style="91" customWidth="1"/>
    <col min="15349" max="15358" width="16.140625" style="91" customWidth="1"/>
    <col min="15359" max="15595" width="9.140625" style="91"/>
    <col min="15596" max="15596" width="66.28515625" style="91" customWidth="1"/>
    <col min="15597" max="15597" width="11.7109375" style="91" customWidth="1"/>
    <col min="15598" max="15598" width="6.42578125" style="91" customWidth="1"/>
    <col min="15599" max="15599" width="5.85546875" style="91" customWidth="1"/>
    <col min="15600" max="15600" width="4.42578125" style="91" customWidth="1"/>
    <col min="15601" max="15601" width="3.42578125" style="91" customWidth="1"/>
    <col min="15602" max="15602" width="4.7109375" style="91" customWidth="1"/>
    <col min="15603" max="15604" width="9.5703125" style="91" customWidth="1"/>
    <col min="15605" max="15614" width="16.140625" style="91" customWidth="1"/>
    <col min="15615" max="15851" width="9.140625" style="91"/>
    <col min="15852" max="15852" width="66.28515625" style="91" customWidth="1"/>
    <col min="15853" max="15853" width="11.7109375" style="91" customWidth="1"/>
    <col min="15854" max="15854" width="6.42578125" style="91" customWidth="1"/>
    <col min="15855" max="15855" width="5.85546875" style="91" customWidth="1"/>
    <col min="15856" max="15856" width="4.42578125" style="91" customWidth="1"/>
    <col min="15857" max="15857" width="3.42578125" style="91" customWidth="1"/>
    <col min="15858" max="15858" width="4.7109375" style="91" customWidth="1"/>
    <col min="15859" max="15860" width="9.5703125" style="91" customWidth="1"/>
    <col min="15861" max="15870" width="16.140625" style="91" customWidth="1"/>
    <col min="15871" max="16107" width="9.140625" style="91"/>
    <col min="16108" max="16108" width="66.28515625" style="91" customWidth="1"/>
    <col min="16109" max="16109" width="11.7109375" style="91" customWidth="1"/>
    <col min="16110" max="16110" width="6.42578125" style="91" customWidth="1"/>
    <col min="16111" max="16111" width="5.85546875" style="91" customWidth="1"/>
    <col min="16112" max="16112" width="4.42578125" style="91" customWidth="1"/>
    <col min="16113" max="16113" width="3.42578125" style="91" customWidth="1"/>
    <col min="16114" max="16114" width="4.7109375" style="91" customWidth="1"/>
    <col min="16115" max="16116" width="9.5703125" style="91" customWidth="1"/>
    <col min="16117" max="16126" width="16.140625" style="91" customWidth="1"/>
    <col min="16127" max="16384" width="9.140625" style="91"/>
  </cols>
  <sheetData>
    <row r="1" spans="1:10" s="1" customFormat="1" ht="13.5" customHeight="1" x14ac:dyDescent="0.25">
      <c r="J1" s="3" t="s">
        <v>0</v>
      </c>
    </row>
    <row r="2" spans="1:10" s="1" customFormat="1" ht="13.5" customHeight="1" x14ac:dyDescent="0.25">
      <c r="A2" s="4"/>
      <c r="J2" s="3" t="s">
        <v>1</v>
      </c>
    </row>
    <row r="3" spans="1:10" s="1" customFormat="1" ht="13.5" customHeight="1" x14ac:dyDescent="0.25">
      <c r="A3" s="4"/>
      <c r="J3" s="3" t="s">
        <v>2</v>
      </c>
    </row>
    <row r="4" spans="1:10" s="1" customFormat="1" ht="13.5" customHeight="1" x14ac:dyDescent="0.25">
      <c r="A4" s="4"/>
      <c r="J4" s="3" t="s">
        <v>3</v>
      </c>
    </row>
    <row r="5" spans="1:10" s="1" customFormat="1" ht="13.5" customHeight="1" x14ac:dyDescent="0.25">
      <c r="A5" s="5"/>
      <c r="J5" s="6" t="s">
        <v>4</v>
      </c>
    </row>
    <row r="6" spans="1:10" s="1" customFormat="1" ht="13.5" customHeight="1" x14ac:dyDescent="0.25">
      <c r="J6" s="7" t="s">
        <v>626</v>
      </c>
    </row>
    <row r="7" spans="1:10" s="88" customFormat="1" ht="15" customHeight="1" x14ac:dyDescent="0.25">
      <c r="A7" s="90"/>
      <c r="B7" s="85"/>
      <c r="C7" s="86"/>
      <c r="D7" s="87"/>
      <c r="E7" s="89"/>
      <c r="F7" s="90"/>
      <c r="G7" s="90"/>
      <c r="H7" s="87"/>
      <c r="J7" s="3"/>
    </row>
    <row r="8" spans="1:10" ht="95.25" customHeight="1" x14ac:dyDescent="0.25">
      <c r="A8" s="220" t="s">
        <v>572</v>
      </c>
      <c r="B8" s="220"/>
      <c r="C8" s="220"/>
      <c r="D8" s="220"/>
      <c r="E8" s="220"/>
      <c r="F8" s="220"/>
      <c r="G8" s="220"/>
      <c r="H8" s="220"/>
      <c r="I8" s="220"/>
      <c r="J8" s="220"/>
    </row>
    <row r="9" spans="1:10" ht="69" customHeight="1" x14ac:dyDescent="0.25">
      <c r="A9" s="147" t="s">
        <v>333</v>
      </c>
      <c r="B9" s="148" t="s">
        <v>334</v>
      </c>
      <c r="C9" s="221" t="s">
        <v>335</v>
      </c>
      <c r="D9" s="221"/>
      <c r="E9" s="222" t="s">
        <v>336</v>
      </c>
      <c r="F9" s="223"/>
      <c r="G9" s="223"/>
      <c r="H9" s="224"/>
      <c r="I9" s="147" t="s">
        <v>337</v>
      </c>
      <c r="J9" s="81" t="s">
        <v>9</v>
      </c>
    </row>
    <row r="10" spans="1:10" ht="75" x14ac:dyDescent="0.25">
      <c r="A10" s="149" t="s">
        <v>338</v>
      </c>
      <c r="B10" s="150" t="s">
        <v>339</v>
      </c>
      <c r="C10" s="151"/>
      <c r="D10" s="152"/>
      <c r="E10" s="153"/>
      <c r="F10" s="154"/>
      <c r="G10" s="154"/>
      <c r="H10" s="152"/>
      <c r="I10" s="155"/>
      <c r="J10" s="156">
        <v>5716.5</v>
      </c>
    </row>
    <row r="11" spans="1:10" s="103" customFormat="1" x14ac:dyDescent="0.25">
      <c r="A11" s="83" t="s">
        <v>288</v>
      </c>
      <c r="B11" s="97" t="s">
        <v>339</v>
      </c>
      <c r="C11" s="98" t="s">
        <v>289</v>
      </c>
      <c r="D11" s="99" t="s">
        <v>290</v>
      </c>
      <c r="E11" s="100"/>
      <c r="F11" s="101"/>
      <c r="G11" s="101"/>
      <c r="H11" s="99"/>
      <c r="I11" s="102"/>
      <c r="J11" s="84">
        <v>5716.5</v>
      </c>
    </row>
    <row r="12" spans="1:10" s="103" customFormat="1" ht="75" x14ac:dyDescent="0.25">
      <c r="A12" s="83" t="s">
        <v>291</v>
      </c>
      <c r="B12" s="92" t="s">
        <v>339</v>
      </c>
      <c r="C12" s="98" t="s">
        <v>289</v>
      </c>
      <c r="D12" s="99" t="s">
        <v>292</v>
      </c>
      <c r="E12" s="100"/>
      <c r="F12" s="101"/>
      <c r="G12" s="101"/>
      <c r="H12" s="99"/>
      <c r="I12" s="102"/>
      <c r="J12" s="84">
        <v>4716.5</v>
      </c>
    </row>
    <row r="13" spans="1:10" s="103" customFormat="1" ht="37.5" x14ac:dyDescent="0.25">
      <c r="A13" s="83" t="s">
        <v>340</v>
      </c>
      <c r="B13" s="92" t="s">
        <v>339</v>
      </c>
      <c r="C13" s="98" t="s">
        <v>289</v>
      </c>
      <c r="D13" s="99" t="s">
        <v>292</v>
      </c>
      <c r="E13" s="100" t="s">
        <v>341</v>
      </c>
      <c r="F13" s="101" t="s">
        <v>342</v>
      </c>
      <c r="G13" s="101" t="s">
        <v>290</v>
      </c>
      <c r="H13" s="99" t="s">
        <v>343</v>
      </c>
      <c r="I13" s="104"/>
      <c r="J13" s="84">
        <v>4716.5</v>
      </c>
    </row>
    <row r="14" spans="1:10" s="103" customFormat="1" ht="37.5" x14ac:dyDescent="0.25">
      <c r="A14" s="83" t="s">
        <v>344</v>
      </c>
      <c r="B14" s="92" t="s">
        <v>339</v>
      </c>
      <c r="C14" s="98" t="s">
        <v>289</v>
      </c>
      <c r="D14" s="99" t="s">
        <v>292</v>
      </c>
      <c r="E14" s="100" t="s">
        <v>341</v>
      </c>
      <c r="F14" s="101" t="s">
        <v>345</v>
      </c>
      <c r="G14" s="101" t="s">
        <v>290</v>
      </c>
      <c r="H14" s="99" t="s">
        <v>343</v>
      </c>
      <c r="I14" s="104"/>
      <c r="J14" s="84">
        <v>4716.5</v>
      </c>
    </row>
    <row r="15" spans="1:10" s="103" customFormat="1" x14ac:dyDescent="0.25">
      <c r="A15" s="83" t="s">
        <v>346</v>
      </c>
      <c r="B15" s="92" t="s">
        <v>339</v>
      </c>
      <c r="C15" s="98" t="s">
        <v>289</v>
      </c>
      <c r="D15" s="99" t="s">
        <v>292</v>
      </c>
      <c r="E15" s="100" t="s">
        <v>341</v>
      </c>
      <c r="F15" s="101" t="s">
        <v>345</v>
      </c>
      <c r="G15" s="101" t="s">
        <v>289</v>
      </c>
      <c r="H15" s="99" t="s">
        <v>343</v>
      </c>
      <c r="I15" s="104"/>
      <c r="J15" s="84">
        <v>4716.5</v>
      </c>
    </row>
    <row r="16" spans="1:10" s="103" customFormat="1" ht="37.5" x14ac:dyDescent="0.25">
      <c r="A16" s="54" t="s">
        <v>347</v>
      </c>
      <c r="B16" s="105" t="s">
        <v>339</v>
      </c>
      <c r="C16" s="44" t="s">
        <v>289</v>
      </c>
      <c r="D16" s="93" t="s">
        <v>292</v>
      </c>
      <c r="E16" s="94" t="s">
        <v>341</v>
      </c>
      <c r="F16" s="95" t="s">
        <v>345</v>
      </c>
      <c r="G16" s="95" t="s">
        <v>289</v>
      </c>
      <c r="H16" s="93" t="s">
        <v>348</v>
      </c>
      <c r="I16" s="104"/>
      <c r="J16" s="46">
        <v>4716.5</v>
      </c>
    </row>
    <row r="17" spans="1:10" ht="93.75" x14ac:dyDescent="0.25">
      <c r="A17" s="106" t="s">
        <v>349</v>
      </c>
      <c r="B17" s="105" t="s">
        <v>339</v>
      </c>
      <c r="C17" s="44" t="s">
        <v>289</v>
      </c>
      <c r="D17" s="93" t="s">
        <v>292</v>
      </c>
      <c r="E17" s="94" t="s">
        <v>341</v>
      </c>
      <c r="F17" s="95" t="s">
        <v>345</v>
      </c>
      <c r="G17" s="95" t="s">
        <v>289</v>
      </c>
      <c r="H17" s="93" t="s">
        <v>348</v>
      </c>
      <c r="I17" s="96">
        <v>100</v>
      </c>
      <c r="J17" s="46">
        <v>3530.8</v>
      </c>
    </row>
    <row r="18" spans="1:10" s="103" customFormat="1" ht="37.5" x14ac:dyDescent="0.25">
      <c r="A18" s="54" t="s">
        <v>350</v>
      </c>
      <c r="B18" s="105" t="s">
        <v>339</v>
      </c>
      <c r="C18" s="44" t="s">
        <v>289</v>
      </c>
      <c r="D18" s="93" t="s">
        <v>292</v>
      </c>
      <c r="E18" s="94" t="s">
        <v>341</v>
      </c>
      <c r="F18" s="95" t="s">
        <v>345</v>
      </c>
      <c r="G18" s="95" t="s">
        <v>289</v>
      </c>
      <c r="H18" s="93" t="s">
        <v>348</v>
      </c>
      <c r="I18" s="96">
        <v>200</v>
      </c>
      <c r="J18" s="46">
        <v>1185.7</v>
      </c>
    </row>
    <row r="19" spans="1:10" s="103" customFormat="1" ht="29.25" customHeight="1" x14ac:dyDescent="0.25">
      <c r="A19" s="106" t="s">
        <v>351</v>
      </c>
      <c r="B19" s="105" t="s">
        <v>339</v>
      </c>
      <c r="C19" s="44" t="s">
        <v>289</v>
      </c>
      <c r="D19" s="93" t="s">
        <v>292</v>
      </c>
      <c r="E19" s="94" t="s">
        <v>341</v>
      </c>
      <c r="F19" s="95" t="s">
        <v>345</v>
      </c>
      <c r="G19" s="95" t="s">
        <v>289</v>
      </c>
      <c r="H19" s="93" t="s">
        <v>348</v>
      </c>
      <c r="I19" s="96">
        <v>800</v>
      </c>
      <c r="J19" s="46">
        <v>0</v>
      </c>
    </row>
    <row r="20" spans="1:10" s="103" customFormat="1" ht="56.25" x14ac:dyDescent="0.25">
      <c r="A20" s="83" t="s">
        <v>293</v>
      </c>
      <c r="B20" s="97" t="s">
        <v>339</v>
      </c>
      <c r="C20" s="98" t="s">
        <v>289</v>
      </c>
      <c r="D20" s="99" t="s">
        <v>294</v>
      </c>
      <c r="E20" s="100"/>
      <c r="F20" s="101"/>
      <c r="G20" s="101"/>
      <c r="H20" s="99"/>
      <c r="I20" s="102"/>
      <c r="J20" s="84">
        <v>200</v>
      </c>
    </row>
    <row r="21" spans="1:10" s="103" customFormat="1" ht="37.5" x14ac:dyDescent="0.25">
      <c r="A21" s="83" t="s">
        <v>340</v>
      </c>
      <c r="B21" s="97" t="s">
        <v>339</v>
      </c>
      <c r="C21" s="98" t="s">
        <v>289</v>
      </c>
      <c r="D21" s="99" t="s">
        <v>294</v>
      </c>
      <c r="E21" s="100" t="s">
        <v>341</v>
      </c>
      <c r="F21" s="101" t="s">
        <v>342</v>
      </c>
      <c r="G21" s="101" t="s">
        <v>290</v>
      </c>
      <c r="H21" s="99" t="s">
        <v>343</v>
      </c>
      <c r="I21" s="104"/>
      <c r="J21" s="84">
        <v>200</v>
      </c>
    </row>
    <row r="22" spans="1:10" s="103" customFormat="1" ht="37.5" x14ac:dyDescent="0.25">
      <c r="A22" s="83" t="s">
        <v>344</v>
      </c>
      <c r="B22" s="97" t="s">
        <v>339</v>
      </c>
      <c r="C22" s="98" t="s">
        <v>289</v>
      </c>
      <c r="D22" s="99" t="s">
        <v>294</v>
      </c>
      <c r="E22" s="100" t="s">
        <v>341</v>
      </c>
      <c r="F22" s="101" t="s">
        <v>345</v>
      </c>
      <c r="G22" s="101" t="s">
        <v>290</v>
      </c>
      <c r="H22" s="99" t="s">
        <v>343</v>
      </c>
      <c r="I22" s="104"/>
      <c r="J22" s="84">
        <v>200</v>
      </c>
    </row>
    <row r="23" spans="1:10" s="103" customFormat="1" ht="24.75" customHeight="1" x14ac:dyDescent="0.25">
      <c r="A23" s="83" t="s">
        <v>346</v>
      </c>
      <c r="B23" s="97" t="s">
        <v>339</v>
      </c>
      <c r="C23" s="98" t="s">
        <v>289</v>
      </c>
      <c r="D23" s="99" t="s">
        <v>294</v>
      </c>
      <c r="E23" s="100" t="s">
        <v>341</v>
      </c>
      <c r="F23" s="101" t="s">
        <v>345</v>
      </c>
      <c r="G23" s="101" t="s">
        <v>289</v>
      </c>
      <c r="H23" s="99" t="s">
        <v>343</v>
      </c>
      <c r="I23" s="104"/>
      <c r="J23" s="84">
        <v>200</v>
      </c>
    </row>
    <row r="24" spans="1:10" s="103" customFormat="1" ht="75" x14ac:dyDescent="0.25">
      <c r="A24" s="43" t="s">
        <v>352</v>
      </c>
      <c r="B24" s="107" t="s">
        <v>339</v>
      </c>
      <c r="C24" s="44" t="s">
        <v>289</v>
      </c>
      <c r="D24" s="93" t="s">
        <v>294</v>
      </c>
      <c r="E24" s="94" t="s">
        <v>341</v>
      </c>
      <c r="F24" s="95" t="s">
        <v>345</v>
      </c>
      <c r="G24" s="95" t="s">
        <v>289</v>
      </c>
      <c r="H24" s="93" t="s">
        <v>353</v>
      </c>
      <c r="I24" s="96"/>
      <c r="J24" s="46">
        <v>200</v>
      </c>
    </row>
    <row r="25" spans="1:10" ht="26.25" customHeight="1" x14ac:dyDescent="0.25">
      <c r="A25" s="54" t="s">
        <v>354</v>
      </c>
      <c r="B25" s="107" t="s">
        <v>339</v>
      </c>
      <c r="C25" s="44" t="s">
        <v>289</v>
      </c>
      <c r="D25" s="93" t="s">
        <v>294</v>
      </c>
      <c r="E25" s="94" t="s">
        <v>341</v>
      </c>
      <c r="F25" s="95" t="s">
        <v>345</v>
      </c>
      <c r="G25" s="95" t="s">
        <v>289</v>
      </c>
      <c r="H25" s="93" t="s">
        <v>353</v>
      </c>
      <c r="I25" s="96">
        <v>500</v>
      </c>
      <c r="J25" s="46">
        <v>200</v>
      </c>
    </row>
    <row r="26" spans="1:10" s="103" customFormat="1" ht="24" customHeight="1" x14ac:dyDescent="0.25">
      <c r="A26" s="83" t="s">
        <v>297</v>
      </c>
      <c r="B26" s="92" t="s">
        <v>339</v>
      </c>
      <c r="C26" s="98" t="s">
        <v>289</v>
      </c>
      <c r="D26" s="99">
        <v>13</v>
      </c>
      <c r="E26" s="100"/>
      <c r="F26" s="101"/>
      <c r="G26" s="101"/>
      <c r="H26" s="99"/>
      <c r="I26" s="102"/>
      <c r="J26" s="84">
        <v>800</v>
      </c>
    </row>
    <row r="27" spans="1:10" s="103" customFormat="1" ht="58.5" customHeight="1" x14ac:dyDescent="0.25">
      <c r="A27" s="108" t="s">
        <v>355</v>
      </c>
      <c r="B27" s="92" t="s">
        <v>339</v>
      </c>
      <c r="C27" s="98" t="s">
        <v>289</v>
      </c>
      <c r="D27" s="99">
        <v>13</v>
      </c>
      <c r="E27" s="100" t="s">
        <v>323</v>
      </c>
      <c r="F27" s="101" t="s">
        <v>342</v>
      </c>
      <c r="G27" s="101" t="s">
        <v>290</v>
      </c>
      <c r="H27" s="99" t="s">
        <v>343</v>
      </c>
      <c r="I27" s="104"/>
      <c r="J27" s="109">
        <v>800</v>
      </c>
    </row>
    <row r="28" spans="1:10" s="103" customFormat="1" ht="24.75" customHeight="1" x14ac:dyDescent="0.25">
      <c r="A28" s="108" t="s">
        <v>356</v>
      </c>
      <c r="B28" s="92" t="s">
        <v>339</v>
      </c>
      <c r="C28" s="98" t="s">
        <v>289</v>
      </c>
      <c r="D28" s="99">
        <v>13</v>
      </c>
      <c r="E28" s="100" t="s">
        <v>323</v>
      </c>
      <c r="F28" s="101" t="s">
        <v>357</v>
      </c>
      <c r="G28" s="101" t="s">
        <v>290</v>
      </c>
      <c r="H28" s="99" t="s">
        <v>343</v>
      </c>
      <c r="I28" s="104"/>
      <c r="J28" s="84">
        <v>800</v>
      </c>
    </row>
    <row r="29" spans="1:10" s="103" customFormat="1" ht="75" x14ac:dyDescent="0.25">
      <c r="A29" s="108" t="s">
        <v>358</v>
      </c>
      <c r="B29" s="92" t="s">
        <v>339</v>
      </c>
      <c r="C29" s="98" t="s">
        <v>289</v>
      </c>
      <c r="D29" s="99">
        <v>13</v>
      </c>
      <c r="E29" s="100" t="s">
        <v>323</v>
      </c>
      <c r="F29" s="101" t="s">
        <v>357</v>
      </c>
      <c r="G29" s="101" t="s">
        <v>289</v>
      </c>
      <c r="H29" s="99" t="s">
        <v>343</v>
      </c>
      <c r="I29" s="104"/>
      <c r="J29" s="84">
        <v>800</v>
      </c>
    </row>
    <row r="30" spans="1:10" ht="112.5" x14ac:dyDescent="0.25">
      <c r="A30" s="110" t="s">
        <v>359</v>
      </c>
      <c r="B30" s="105" t="s">
        <v>339</v>
      </c>
      <c r="C30" s="44" t="s">
        <v>289</v>
      </c>
      <c r="D30" s="93">
        <v>13</v>
      </c>
      <c r="E30" s="94" t="s">
        <v>323</v>
      </c>
      <c r="F30" s="95" t="s">
        <v>357</v>
      </c>
      <c r="G30" s="95" t="s">
        <v>289</v>
      </c>
      <c r="H30" s="93" t="s">
        <v>360</v>
      </c>
      <c r="I30" s="111"/>
      <c r="J30" s="46">
        <v>800</v>
      </c>
    </row>
    <row r="31" spans="1:10" ht="37.5" x14ac:dyDescent="0.25">
      <c r="A31" s="54" t="s">
        <v>350</v>
      </c>
      <c r="B31" s="105" t="s">
        <v>339</v>
      </c>
      <c r="C31" s="44" t="s">
        <v>289</v>
      </c>
      <c r="D31" s="93">
        <v>13</v>
      </c>
      <c r="E31" s="94" t="s">
        <v>323</v>
      </c>
      <c r="F31" s="95" t="s">
        <v>357</v>
      </c>
      <c r="G31" s="95" t="s">
        <v>289</v>
      </c>
      <c r="H31" s="93" t="s">
        <v>360</v>
      </c>
      <c r="I31" s="96">
        <v>200</v>
      </c>
      <c r="J31" s="46">
        <v>800</v>
      </c>
    </row>
    <row r="32" spans="1:10" ht="56.25" x14ac:dyDescent="0.25">
      <c r="A32" s="149" t="s">
        <v>29</v>
      </c>
      <c r="B32" s="157">
        <v>110</v>
      </c>
      <c r="C32" s="158"/>
      <c r="D32" s="159"/>
      <c r="E32" s="160"/>
      <c r="F32" s="161"/>
      <c r="G32" s="161"/>
      <c r="H32" s="159"/>
      <c r="I32" s="162"/>
      <c r="J32" s="156">
        <v>772321.4</v>
      </c>
    </row>
    <row r="33" spans="1:10" s="103" customFormat="1" x14ac:dyDescent="0.25">
      <c r="A33" s="83" t="s">
        <v>288</v>
      </c>
      <c r="B33" s="97">
        <v>110</v>
      </c>
      <c r="C33" s="98" t="s">
        <v>289</v>
      </c>
      <c r="D33" s="99" t="s">
        <v>290</v>
      </c>
      <c r="E33" s="100"/>
      <c r="F33" s="101"/>
      <c r="G33" s="101"/>
      <c r="H33" s="99"/>
      <c r="I33" s="102"/>
      <c r="J33" s="84">
        <v>31229.4</v>
      </c>
    </row>
    <row r="34" spans="1:10" s="103" customFormat="1" x14ac:dyDescent="0.25">
      <c r="A34" s="83" t="s">
        <v>297</v>
      </c>
      <c r="B34" s="92" t="s">
        <v>30</v>
      </c>
      <c r="C34" s="98" t="s">
        <v>289</v>
      </c>
      <c r="D34" s="99">
        <v>13</v>
      </c>
      <c r="E34" s="100"/>
      <c r="F34" s="101"/>
      <c r="G34" s="101"/>
      <c r="H34" s="99"/>
      <c r="I34" s="102"/>
      <c r="J34" s="84">
        <v>31229.4</v>
      </c>
    </row>
    <row r="35" spans="1:10" ht="37.5" x14ac:dyDescent="0.25">
      <c r="A35" s="108" t="s">
        <v>361</v>
      </c>
      <c r="B35" s="102" t="s">
        <v>30</v>
      </c>
      <c r="C35" s="98" t="s">
        <v>289</v>
      </c>
      <c r="D35" s="99">
        <v>13</v>
      </c>
      <c r="E35" s="100" t="s">
        <v>309</v>
      </c>
      <c r="F35" s="101" t="s">
        <v>342</v>
      </c>
      <c r="G35" s="101" t="s">
        <v>290</v>
      </c>
      <c r="H35" s="99" t="s">
        <v>343</v>
      </c>
      <c r="I35" s="111"/>
      <c r="J35" s="84">
        <v>13511.8</v>
      </c>
    </row>
    <row r="36" spans="1:10" s="103" customFormat="1" x14ac:dyDescent="0.25">
      <c r="A36" s="108" t="s">
        <v>356</v>
      </c>
      <c r="B36" s="102" t="s">
        <v>30</v>
      </c>
      <c r="C36" s="98" t="s">
        <v>289</v>
      </c>
      <c r="D36" s="99">
        <v>13</v>
      </c>
      <c r="E36" s="100" t="s">
        <v>309</v>
      </c>
      <c r="F36" s="101" t="s">
        <v>357</v>
      </c>
      <c r="G36" s="101" t="s">
        <v>290</v>
      </c>
      <c r="H36" s="99" t="s">
        <v>343</v>
      </c>
      <c r="I36" s="112"/>
      <c r="J36" s="84">
        <v>13511.8</v>
      </c>
    </row>
    <row r="37" spans="1:10" s="103" customFormat="1" ht="56.25" x14ac:dyDescent="0.25">
      <c r="A37" s="108" t="s">
        <v>362</v>
      </c>
      <c r="B37" s="102" t="s">
        <v>30</v>
      </c>
      <c r="C37" s="98" t="s">
        <v>289</v>
      </c>
      <c r="D37" s="99">
        <v>13</v>
      </c>
      <c r="E37" s="100" t="s">
        <v>309</v>
      </c>
      <c r="F37" s="101" t="s">
        <v>357</v>
      </c>
      <c r="G37" s="101" t="s">
        <v>292</v>
      </c>
      <c r="H37" s="99" t="s">
        <v>343</v>
      </c>
      <c r="I37" s="112"/>
      <c r="J37" s="84">
        <v>13511.8</v>
      </c>
    </row>
    <row r="38" spans="1:10" ht="37.5" x14ac:dyDescent="0.25">
      <c r="A38" s="106" t="s">
        <v>363</v>
      </c>
      <c r="B38" s="113" t="s">
        <v>30</v>
      </c>
      <c r="C38" s="44" t="s">
        <v>289</v>
      </c>
      <c r="D38" s="93">
        <v>13</v>
      </c>
      <c r="E38" s="94" t="s">
        <v>309</v>
      </c>
      <c r="F38" s="95" t="s">
        <v>357</v>
      </c>
      <c r="G38" s="95" t="s">
        <v>292</v>
      </c>
      <c r="H38" s="93" t="s">
        <v>364</v>
      </c>
      <c r="I38" s="111"/>
      <c r="J38" s="46">
        <v>13511.8</v>
      </c>
    </row>
    <row r="39" spans="1:10" ht="93.75" x14ac:dyDescent="0.25">
      <c r="A39" s="106" t="s">
        <v>349</v>
      </c>
      <c r="B39" s="113" t="s">
        <v>30</v>
      </c>
      <c r="C39" s="44" t="s">
        <v>289</v>
      </c>
      <c r="D39" s="93">
        <v>13</v>
      </c>
      <c r="E39" s="94" t="s">
        <v>309</v>
      </c>
      <c r="F39" s="95" t="s">
        <v>357</v>
      </c>
      <c r="G39" s="95" t="s">
        <v>292</v>
      </c>
      <c r="H39" s="93" t="s">
        <v>364</v>
      </c>
      <c r="I39" s="96">
        <v>100</v>
      </c>
      <c r="J39" s="46">
        <v>13511.8</v>
      </c>
    </row>
    <row r="40" spans="1:10" s="103" customFormat="1" ht="56.25" x14ac:dyDescent="0.25">
      <c r="A40" s="108" t="s">
        <v>355</v>
      </c>
      <c r="B40" s="92" t="s">
        <v>30</v>
      </c>
      <c r="C40" s="98" t="s">
        <v>289</v>
      </c>
      <c r="D40" s="99">
        <v>13</v>
      </c>
      <c r="E40" s="100" t="s">
        <v>323</v>
      </c>
      <c r="F40" s="101" t="s">
        <v>342</v>
      </c>
      <c r="G40" s="101" t="s">
        <v>290</v>
      </c>
      <c r="H40" s="99" t="s">
        <v>343</v>
      </c>
      <c r="I40" s="104"/>
      <c r="J40" s="109">
        <v>980</v>
      </c>
    </row>
    <row r="41" spans="1:10" s="103" customFormat="1" x14ac:dyDescent="0.25">
      <c r="A41" s="108" t="s">
        <v>356</v>
      </c>
      <c r="B41" s="102" t="s">
        <v>30</v>
      </c>
      <c r="C41" s="98" t="s">
        <v>289</v>
      </c>
      <c r="D41" s="99">
        <v>13</v>
      </c>
      <c r="E41" s="100" t="s">
        <v>323</v>
      </c>
      <c r="F41" s="101" t="s">
        <v>357</v>
      </c>
      <c r="G41" s="101" t="s">
        <v>290</v>
      </c>
      <c r="H41" s="99" t="s">
        <v>343</v>
      </c>
      <c r="I41" s="112"/>
      <c r="J41" s="84">
        <v>980</v>
      </c>
    </row>
    <row r="42" spans="1:10" s="103" customFormat="1" ht="75" x14ac:dyDescent="0.25">
      <c r="A42" s="108" t="s">
        <v>358</v>
      </c>
      <c r="B42" s="92" t="s">
        <v>30</v>
      </c>
      <c r="C42" s="98" t="s">
        <v>289</v>
      </c>
      <c r="D42" s="99">
        <v>13</v>
      </c>
      <c r="E42" s="100" t="s">
        <v>323</v>
      </c>
      <c r="F42" s="101" t="s">
        <v>357</v>
      </c>
      <c r="G42" s="101" t="s">
        <v>289</v>
      </c>
      <c r="H42" s="99" t="s">
        <v>343</v>
      </c>
      <c r="I42" s="104"/>
      <c r="J42" s="84">
        <v>200</v>
      </c>
    </row>
    <row r="43" spans="1:10" ht="112.5" x14ac:dyDescent="0.25">
      <c r="A43" s="110" t="s">
        <v>359</v>
      </c>
      <c r="B43" s="105" t="s">
        <v>30</v>
      </c>
      <c r="C43" s="44" t="s">
        <v>289</v>
      </c>
      <c r="D43" s="93">
        <v>13</v>
      </c>
      <c r="E43" s="94" t="s">
        <v>323</v>
      </c>
      <c r="F43" s="95" t="s">
        <v>357</v>
      </c>
      <c r="G43" s="95" t="s">
        <v>289</v>
      </c>
      <c r="H43" s="93" t="s">
        <v>360</v>
      </c>
      <c r="I43" s="111"/>
      <c r="J43" s="46">
        <v>200</v>
      </c>
    </row>
    <row r="44" spans="1:10" ht="37.5" x14ac:dyDescent="0.25">
      <c r="A44" s="54" t="s">
        <v>350</v>
      </c>
      <c r="B44" s="105" t="s">
        <v>30</v>
      </c>
      <c r="C44" s="44" t="s">
        <v>289</v>
      </c>
      <c r="D44" s="93">
        <v>13</v>
      </c>
      <c r="E44" s="94" t="s">
        <v>323</v>
      </c>
      <c r="F44" s="95" t="s">
        <v>357</v>
      </c>
      <c r="G44" s="95" t="s">
        <v>289</v>
      </c>
      <c r="H44" s="93" t="s">
        <v>360</v>
      </c>
      <c r="I44" s="96">
        <v>200</v>
      </c>
      <c r="J44" s="46">
        <v>200</v>
      </c>
    </row>
    <row r="45" spans="1:10" s="103" customFormat="1" ht="75" x14ac:dyDescent="0.25">
      <c r="A45" s="108" t="s">
        <v>365</v>
      </c>
      <c r="B45" s="97" t="s">
        <v>30</v>
      </c>
      <c r="C45" s="98" t="s">
        <v>289</v>
      </c>
      <c r="D45" s="99">
        <v>13</v>
      </c>
      <c r="E45" s="100" t="s">
        <v>323</v>
      </c>
      <c r="F45" s="101" t="s">
        <v>357</v>
      </c>
      <c r="G45" s="101" t="s">
        <v>299</v>
      </c>
      <c r="H45" s="99" t="s">
        <v>343</v>
      </c>
      <c r="I45" s="96"/>
      <c r="J45" s="84">
        <v>780</v>
      </c>
    </row>
    <row r="46" spans="1:10" s="103" customFormat="1" ht="37.5" x14ac:dyDescent="0.25">
      <c r="A46" s="54" t="s">
        <v>366</v>
      </c>
      <c r="B46" s="107" t="s">
        <v>30</v>
      </c>
      <c r="C46" s="44" t="s">
        <v>289</v>
      </c>
      <c r="D46" s="93">
        <v>13</v>
      </c>
      <c r="E46" s="94" t="s">
        <v>323</v>
      </c>
      <c r="F46" s="95" t="s">
        <v>357</v>
      </c>
      <c r="G46" s="95" t="s">
        <v>299</v>
      </c>
      <c r="H46" s="93" t="s">
        <v>367</v>
      </c>
      <c r="I46" s="96"/>
      <c r="J46" s="46">
        <v>780</v>
      </c>
    </row>
    <row r="47" spans="1:10" s="103" customFormat="1" ht="37.5" x14ac:dyDescent="0.25">
      <c r="A47" s="54" t="s">
        <v>368</v>
      </c>
      <c r="B47" s="107" t="s">
        <v>30</v>
      </c>
      <c r="C47" s="44" t="s">
        <v>289</v>
      </c>
      <c r="D47" s="93">
        <v>13</v>
      </c>
      <c r="E47" s="94" t="s">
        <v>323</v>
      </c>
      <c r="F47" s="95" t="s">
        <v>357</v>
      </c>
      <c r="G47" s="95" t="s">
        <v>299</v>
      </c>
      <c r="H47" s="93" t="s">
        <v>367</v>
      </c>
      <c r="I47" s="96">
        <v>600</v>
      </c>
      <c r="J47" s="46">
        <v>780</v>
      </c>
    </row>
    <row r="48" spans="1:10" s="103" customFormat="1" ht="37.5" x14ac:dyDescent="0.25">
      <c r="A48" s="114" t="s">
        <v>369</v>
      </c>
      <c r="B48" s="97">
        <v>110</v>
      </c>
      <c r="C48" s="98" t="s">
        <v>289</v>
      </c>
      <c r="D48" s="99">
        <v>13</v>
      </c>
      <c r="E48" s="100" t="s">
        <v>370</v>
      </c>
      <c r="F48" s="101" t="s">
        <v>342</v>
      </c>
      <c r="G48" s="101" t="s">
        <v>290</v>
      </c>
      <c r="H48" s="99" t="s">
        <v>343</v>
      </c>
      <c r="I48" s="96"/>
      <c r="J48" s="84">
        <v>16737.600000000002</v>
      </c>
    </row>
    <row r="49" spans="1:10" s="103" customFormat="1" x14ac:dyDescent="0.25">
      <c r="A49" s="114" t="s">
        <v>346</v>
      </c>
      <c r="B49" s="97">
        <v>110</v>
      </c>
      <c r="C49" s="98" t="s">
        <v>289</v>
      </c>
      <c r="D49" s="99">
        <v>13</v>
      </c>
      <c r="E49" s="100" t="s">
        <v>370</v>
      </c>
      <c r="F49" s="101" t="s">
        <v>371</v>
      </c>
      <c r="G49" s="101" t="s">
        <v>290</v>
      </c>
      <c r="H49" s="99" t="s">
        <v>343</v>
      </c>
      <c r="I49" s="96"/>
      <c r="J49" s="84">
        <v>16737.600000000002</v>
      </c>
    </row>
    <row r="50" spans="1:10" s="103" customFormat="1" x14ac:dyDescent="0.25">
      <c r="A50" s="114" t="s">
        <v>346</v>
      </c>
      <c r="B50" s="97">
        <v>110</v>
      </c>
      <c r="C50" s="98" t="s">
        <v>289</v>
      </c>
      <c r="D50" s="99" t="s">
        <v>372</v>
      </c>
      <c r="E50" s="100" t="s">
        <v>370</v>
      </c>
      <c r="F50" s="101" t="s">
        <v>371</v>
      </c>
      <c r="G50" s="101" t="s">
        <v>289</v>
      </c>
      <c r="H50" s="99" t="s">
        <v>343</v>
      </c>
      <c r="I50" s="104"/>
      <c r="J50" s="84">
        <v>16737.600000000002</v>
      </c>
    </row>
    <row r="51" spans="1:10" s="103" customFormat="1" ht="37.5" x14ac:dyDescent="0.25">
      <c r="A51" s="110" t="s">
        <v>373</v>
      </c>
      <c r="B51" s="115">
        <v>110</v>
      </c>
      <c r="C51" s="44" t="s">
        <v>289</v>
      </c>
      <c r="D51" s="93" t="s">
        <v>372</v>
      </c>
      <c r="E51" s="94" t="s">
        <v>370</v>
      </c>
      <c r="F51" s="95" t="s">
        <v>371</v>
      </c>
      <c r="G51" s="95" t="s">
        <v>289</v>
      </c>
      <c r="H51" s="93" t="s">
        <v>374</v>
      </c>
      <c r="I51" s="104"/>
      <c r="J51" s="46">
        <v>11608.300000000001</v>
      </c>
    </row>
    <row r="52" spans="1:10" ht="93.75" x14ac:dyDescent="0.25">
      <c r="A52" s="106" t="s">
        <v>349</v>
      </c>
      <c r="B52" s="115">
        <v>110</v>
      </c>
      <c r="C52" s="44" t="s">
        <v>289</v>
      </c>
      <c r="D52" s="93" t="s">
        <v>372</v>
      </c>
      <c r="E52" s="94" t="s">
        <v>370</v>
      </c>
      <c r="F52" s="95" t="s">
        <v>371</v>
      </c>
      <c r="G52" s="95" t="s">
        <v>289</v>
      </c>
      <c r="H52" s="93" t="s">
        <v>374</v>
      </c>
      <c r="I52" s="96">
        <v>100</v>
      </c>
      <c r="J52" s="46">
        <v>10718.6</v>
      </c>
    </row>
    <row r="53" spans="1:10" ht="37.5" x14ac:dyDescent="0.25">
      <c r="A53" s="54" t="s">
        <v>350</v>
      </c>
      <c r="B53" s="115">
        <v>110</v>
      </c>
      <c r="C53" s="44" t="s">
        <v>289</v>
      </c>
      <c r="D53" s="93" t="s">
        <v>372</v>
      </c>
      <c r="E53" s="94" t="s">
        <v>370</v>
      </c>
      <c r="F53" s="95" t="s">
        <v>371</v>
      </c>
      <c r="G53" s="95" t="s">
        <v>289</v>
      </c>
      <c r="H53" s="93" t="s">
        <v>374</v>
      </c>
      <c r="I53" s="96">
        <v>200</v>
      </c>
      <c r="J53" s="46">
        <v>888.6</v>
      </c>
    </row>
    <row r="54" spans="1:10" ht="21.75" customHeight="1" x14ac:dyDescent="0.25">
      <c r="A54" s="106" t="s">
        <v>351</v>
      </c>
      <c r="B54" s="115">
        <v>110</v>
      </c>
      <c r="C54" s="44" t="s">
        <v>289</v>
      </c>
      <c r="D54" s="93" t="s">
        <v>372</v>
      </c>
      <c r="E54" s="94" t="s">
        <v>370</v>
      </c>
      <c r="F54" s="95" t="s">
        <v>371</v>
      </c>
      <c r="G54" s="95" t="s">
        <v>289</v>
      </c>
      <c r="H54" s="93" t="s">
        <v>374</v>
      </c>
      <c r="I54" s="96">
        <v>800</v>
      </c>
      <c r="J54" s="46">
        <v>1.1000000000000001</v>
      </c>
    </row>
    <row r="55" spans="1:10" ht="56.25" x14ac:dyDescent="0.25">
      <c r="A55" s="54" t="s">
        <v>375</v>
      </c>
      <c r="B55" s="115">
        <v>110</v>
      </c>
      <c r="C55" s="94" t="s">
        <v>289</v>
      </c>
      <c r="D55" s="93">
        <v>13</v>
      </c>
      <c r="E55" s="94" t="s">
        <v>370</v>
      </c>
      <c r="F55" s="95" t="s">
        <v>371</v>
      </c>
      <c r="G55" s="95" t="s">
        <v>289</v>
      </c>
      <c r="H55" s="93" t="s">
        <v>376</v>
      </c>
      <c r="I55" s="96"/>
      <c r="J55" s="46">
        <v>30</v>
      </c>
    </row>
    <row r="56" spans="1:10" x14ac:dyDescent="0.25">
      <c r="A56" s="106" t="s">
        <v>377</v>
      </c>
      <c r="B56" s="115">
        <v>110</v>
      </c>
      <c r="C56" s="94" t="s">
        <v>289</v>
      </c>
      <c r="D56" s="93">
        <v>13</v>
      </c>
      <c r="E56" s="94" t="s">
        <v>370</v>
      </c>
      <c r="F56" s="95" t="s">
        <v>371</v>
      </c>
      <c r="G56" s="95" t="s">
        <v>289</v>
      </c>
      <c r="H56" s="93" t="s">
        <v>376</v>
      </c>
      <c r="I56" s="96">
        <v>300</v>
      </c>
      <c r="J56" s="46">
        <v>30</v>
      </c>
    </row>
    <row r="57" spans="1:10" ht="37.5" x14ac:dyDescent="0.25">
      <c r="A57" s="54" t="s">
        <v>378</v>
      </c>
      <c r="B57" s="107">
        <v>110</v>
      </c>
      <c r="C57" s="44" t="s">
        <v>289</v>
      </c>
      <c r="D57" s="93" t="s">
        <v>372</v>
      </c>
      <c r="E57" s="94" t="s">
        <v>370</v>
      </c>
      <c r="F57" s="95" t="s">
        <v>371</v>
      </c>
      <c r="G57" s="95" t="s">
        <v>289</v>
      </c>
      <c r="H57" s="93" t="s">
        <v>379</v>
      </c>
      <c r="I57" s="96"/>
      <c r="J57" s="46">
        <v>592.20000000000005</v>
      </c>
    </row>
    <row r="58" spans="1:10" ht="22.5" customHeight="1" x14ac:dyDescent="0.25">
      <c r="A58" s="106" t="s">
        <v>377</v>
      </c>
      <c r="B58" s="107">
        <v>110</v>
      </c>
      <c r="C58" s="44" t="s">
        <v>289</v>
      </c>
      <c r="D58" s="93" t="s">
        <v>372</v>
      </c>
      <c r="E58" s="94" t="s">
        <v>370</v>
      </c>
      <c r="F58" s="95" t="s">
        <v>371</v>
      </c>
      <c r="G58" s="95" t="s">
        <v>289</v>
      </c>
      <c r="H58" s="93" t="s">
        <v>379</v>
      </c>
      <c r="I58" s="96">
        <v>300</v>
      </c>
      <c r="J58" s="46">
        <v>592.20000000000005</v>
      </c>
    </row>
    <row r="59" spans="1:10" ht="56.25" x14ac:dyDescent="0.25">
      <c r="A59" s="54" t="s">
        <v>380</v>
      </c>
      <c r="B59" s="107">
        <v>110</v>
      </c>
      <c r="C59" s="94" t="s">
        <v>289</v>
      </c>
      <c r="D59" s="93">
        <v>13</v>
      </c>
      <c r="E59" s="94" t="s">
        <v>370</v>
      </c>
      <c r="F59" s="95" t="s">
        <v>371</v>
      </c>
      <c r="G59" s="95" t="s">
        <v>289</v>
      </c>
      <c r="H59" s="93" t="s">
        <v>381</v>
      </c>
      <c r="I59" s="96"/>
      <c r="J59" s="46">
        <v>174.9</v>
      </c>
    </row>
    <row r="60" spans="1:10" ht="37.5" x14ac:dyDescent="0.25">
      <c r="A60" s="54" t="s">
        <v>350</v>
      </c>
      <c r="B60" s="107">
        <v>110</v>
      </c>
      <c r="C60" s="94" t="s">
        <v>289</v>
      </c>
      <c r="D60" s="93">
        <v>13</v>
      </c>
      <c r="E60" s="94" t="s">
        <v>370</v>
      </c>
      <c r="F60" s="95" t="s">
        <v>371</v>
      </c>
      <c r="G60" s="95" t="s">
        <v>289</v>
      </c>
      <c r="H60" s="93" t="s">
        <v>381</v>
      </c>
      <c r="I60" s="96">
        <v>200</v>
      </c>
      <c r="J60" s="46">
        <v>174.9</v>
      </c>
    </row>
    <row r="61" spans="1:10" ht="37.5" x14ac:dyDescent="0.25">
      <c r="A61" s="54" t="s">
        <v>382</v>
      </c>
      <c r="B61" s="107">
        <v>110</v>
      </c>
      <c r="C61" s="94" t="s">
        <v>289</v>
      </c>
      <c r="D61" s="93">
        <v>13</v>
      </c>
      <c r="E61" s="94" t="s">
        <v>370</v>
      </c>
      <c r="F61" s="95" t="s">
        <v>371</v>
      </c>
      <c r="G61" s="95" t="s">
        <v>289</v>
      </c>
      <c r="H61" s="93" t="s">
        <v>383</v>
      </c>
      <c r="I61" s="96"/>
      <c r="J61" s="46">
        <v>1859.7</v>
      </c>
    </row>
    <row r="62" spans="1:10" ht="37.5" x14ac:dyDescent="0.25">
      <c r="A62" s="54" t="s">
        <v>350</v>
      </c>
      <c r="B62" s="107">
        <v>110</v>
      </c>
      <c r="C62" s="94" t="s">
        <v>289</v>
      </c>
      <c r="D62" s="93">
        <v>13</v>
      </c>
      <c r="E62" s="94" t="s">
        <v>370</v>
      </c>
      <c r="F62" s="95" t="s">
        <v>371</v>
      </c>
      <c r="G62" s="95" t="s">
        <v>289</v>
      </c>
      <c r="H62" s="93" t="s">
        <v>383</v>
      </c>
      <c r="I62" s="96">
        <v>200</v>
      </c>
      <c r="J62" s="46">
        <v>775.8</v>
      </c>
    </row>
    <row r="63" spans="1:10" ht="24" customHeight="1" x14ac:dyDescent="0.25">
      <c r="A63" s="106" t="s">
        <v>351</v>
      </c>
      <c r="B63" s="107">
        <v>110</v>
      </c>
      <c r="C63" s="94" t="s">
        <v>289</v>
      </c>
      <c r="D63" s="93">
        <v>13</v>
      </c>
      <c r="E63" s="94" t="s">
        <v>370</v>
      </c>
      <c r="F63" s="95" t="s">
        <v>371</v>
      </c>
      <c r="G63" s="95" t="s">
        <v>289</v>
      </c>
      <c r="H63" s="93" t="s">
        <v>383</v>
      </c>
      <c r="I63" s="96">
        <v>800</v>
      </c>
      <c r="J63" s="46">
        <v>1083.9000000000001</v>
      </c>
    </row>
    <row r="64" spans="1:10" ht="24" customHeight="1" x14ac:dyDescent="0.25">
      <c r="A64" s="106" t="s">
        <v>384</v>
      </c>
      <c r="B64" s="115">
        <v>110</v>
      </c>
      <c r="C64" s="94" t="s">
        <v>289</v>
      </c>
      <c r="D64" s="93">
        <v>13</v>
      </c>
      <c r="E64" s="94" t="s">
        <v>370</v>
      </c>
      <c r="F64" s="95" t="s">
        <v>371</v>
      </c>
      <c r="G64" s="95" t="s">
        <v>289</v>
      </c>
      <c r="H64" s="93" t="s">
        <v>385</v>
      </c>
      <c r="I64" s="111"/>
      <c r="J64" s="46">
        <v>2472.5</v>
      </c>
    </row>
    <row r="65" spans="1:10" ht="37.5" x14ac:dyDescent="0.25">
      <c r="A65" s="54" t="s">
        <v>350</v>
      </c>
      <c r="B65" s="107">
        <v>110</v>
      </c>
      <c r="C65" s="94" t="s">
        <v>289</v>
      </c>
      <c r="D65" s="93">
        <v>13</v>
      </c>
      <c r="E65" s="94" t="s">
        <v>370</v>
      </c>
      <c r="F65" s="95" t="s">
        <v>371</v>
      </c>
      <c r="G65" s="95" t="s">
        <v>289</v>
      </c>
      <c r="H65" s="93" t="s">
        <v>385</v>
      </c>
      <c r="I65" s="96">
        <v>200</v>
      </c>
      <c r="J65" s="46">
        <v>1238.3</v>
      </c>
    </row>
    <row r="66" spans="1:10" ht="37.5" x14ac:dyDescent="0.25">
      <c r="A66" s="54" t="s">
        <v>368</v>
      </c>
      <c r="B66" s="115">
        <v>110</v>
      </c>
      <c r="C66" s="94" t="s">
        <v>289</v>
      </c>
      <c r="D66" s="93">
        <v>13</v>
      </c>
      <c r="E66" s="94" t="s">
        <v>370</v>
      </c>
      <c r="F66" s="95" t="s">
        <v>371</v>
      </c>
      <c r="G66" s="95" t="s">
        <v>289</v>
      </c>
      <c r="H66" s="93" t="s">
        <v>385</v>
      </c>
      <c r="I66" s="96">
        <v>600</v>
      </c>
      <c r="J66" s="46">
        <v>1234.2</v>
      </c>
    </row>
    <row r="67" spans="1:10" s="103" customFormat="1" x14ac:dyDescent="0.25">
      <c r="A67" s="114" t="s">
        <v>298</v>
      </c>
      <c r="B67" s="97">
        <v>110</v>
      </c>
      <c r="C67" s="98" t="s">
        <v>299</v>
      </c>
      <c r="D67" s="99" t="s">
        <v>290</v>
      </c>
      <c r="E67" s="100"/>
      <c r="F67" s="101"/>
      <c r="G67" s="101"/>
      <c r="H67" s="99"/>
      <c r="I67" s="102"/>
      <c r="J67" s="84">
        <v>0</v>
      </c>
    </row>
    <row r="68" spans="1:10" x14ac:dyDescent="0.25">
      <c r="A68" s="108" t="s">
        <v>300</v>
      </c>
      <c r="B68" s="116">
        <v>110</v>
      </c>
      <c r="C68" s="100" t="s">
        <v>299</v>
      </c>
      <c r="D68" s="99" t="s">
        <v>292</v>
      </c>
      <c r="E68" s="100"/>
      <c r="F68" s="101"/>
      <c r="G68" s="101"/>
      <c r="H68" s="99"/>
      <c r="I68" s="112"/>
      <c r="J68" s="84">
        <v>0</v>
      </c>
    </row>
    <row r="69" spans="1:10" s="103" customFormat="1" ht="37.5" x14ac:dyDescent="0.25">
      <c r="A69" s="114" t="s">
        <v>369</v>
      </c>
      <c r="B69" s="97">
        <v>110</v>
      </c>
      <c r="C69" s="98" t="s">
        <v>299</v>
      </c>
      <c r="D69" s="99" t="s">
        <v>292</v>
      </c>
      <c r="E69" s="100" t="s">
        <v>370</v>
      </c>
      <c r="F69" s="101" t="s">
        <v>342</v>
      </c>
      <c r="G69" s="101" t="s">
        <v>290</v>
      </c>
      <c r="H69" s="99" t="s">
        <v>343</v>
      </c>
      <c r="I69" s="96"/>
      <c r="J69" s="84">
        <v>0</v>
      </c>
    </row>
    <row r="70" spans="1:10" s="103" customFormat="1" x14ac:dyDescent="0.25">
      <c r="A70" s="114" t="s">
        <v>346</v>
      </c>
      <c r="B70" s="97">
        <v>110</v>
      </c>
      <c r="C70" s="98" t="s">
        <v>299</v>
      </c>
      <c r="D70" s="99" t="s">
        <v>292</v>
      </c>
      <c r="E70" s="100" t="s">
        <v>370</v>
      </c>
      <c r="F70" s="101" t="s">
        <v>371</v>
      </c>
      <c r="G70" s="101" t="s">
        <v>290</v>
      </c>
      <c r="H70" s="99" t="s">
        <v>343</v>
      </c>
      <c r="I70" s="96"/>
      <c r="J70" s="84">
        <v>0</v>
      </c>
    </row>
    <row r="71" spans="1:10" s="103" customFormat="1" x14ac:dyDescent="0.25">
      <c r="A71" s="114" t="s">
        <v>346</v>
      </c>
      <c r="B71" s="97">
        <v>110</v>
      </c>
      <c r="C71" s="98" t="s">
        <v>299</v>
      </c>
      <c r="D71" s="99" t="s">
        <v>292</v>
      </c>
      <c r="E71" s="100" t="s">
        <v>370</v>
      </c>
      <c r="F71" s="101" t="s">
        <v>371</v>
      </c>
      <c r="G71" s="101" t="s">
        <v>289</v>
      </c>
      <c r="H71" s="99" t="s">
        <v>343</v>
      </c>
      <c r="I71" s="104"/>
      <c r="J71" s="84">
        <v>0</v>
      </c>
    </row>
    <row r="72" spans="1:10" s="103" customFormat="1" ht="112.5" x14ac:dyDescent="0.25">
      <c r="A72" s="110" t="s">
        <v>386</v>
      </c>
      <c r="B72" s="115">
        <v>110</v>
      </c>
      <c r="C72" s="44" t="s">
        <v>299</v>
      </c>
      <c r="D72" s="93" t="s">
        <v>292</v>
      </c>
      <c r="E72" s="94" t="s">
        <v>370</v>
      </c>
      <c r="F72" s="95" t="s">
        <v>371</v>
      </c>
      <c r="G72" s="95" t="s">
        <v>289</v>
      </c>
      <c r="H72" s="93" t="s">
        <v>387</v>
      </c>
      <c r="I72" s="104"/>
      <c r="J72" s="46">
        <v>0</v>
      </c>
    </row>
    <row r="73" spans="1:10" ht="37.5" x14ac:dyDescent="0.25">
      <c r="A73" s="54" t="s">
        <v>350</v>
      </c>
      <c r="B73" s="115">
        <v>110</v>
      </c>
      <c r="C73" s="44" t="s">
        <v>299</v>
      </c>
      <c r="D73" s="93" t="s">
        <v>292</v>
      </c>
      <c r="E73" s="94" t="s">
        <v>370</v>
      </c>
      <c r="F73" s="95" t="s">
        <v>371</v>
      </c>
      <c r="G73" s="95" t="s">
        <v>289</v>
      </c>
      <c r="H73" s="93" t="s">
        <v>387</v>
      </c>
      <c r="I73" s="96">
        <v>200</v>
      </c>
      <c r="J73" s="46">
        <v>0</v>
      </c>
    </row>
    <row r="74" spans="1:10" s="103" customFormat="1" ht="37.5" x14ac:dyDescent="0.25">
      <c r="A74" s="114" t="s">
        <v>301</v>
      </c>
      <c r="B74" s="97">
        <v>110</v>
      </c>
      <c r="C74" s="98" t="s">
        <v>292</v>
      </c>
      <c r="D74" s="99" t="s">
        <v>290</v>
      </c>
      <c r="E74" s="100"/>
      <c r="F74" s="101"/>
      <c r="G74" s="101"/>
      <c r="H74" s="99"/>
      <c r="I74" s="102"/>
      <c r="J74" s="84">
        <v>5670.2</v>
      </c>
    </row>
    <row r="75" spans="1:10" x14ac:dyDescent="0.25">
      <c r="A75" s="108" t="s">
        <v>302</v>
      </c>
      <c r="B75" s="116">
        <v>110</v>
      </c>
      <c r="C75" s="100" t="s">
        <v>292</v>
      </c>
      <c r="D75" s="99" t="s">
        <v>303</v>
      </c>
      <c r="E75" s="100"/>
      <c r="F75" s="101"/>
      <c r="G75" s="101"/>
      <c r="H75" s="99"/>
      <c r="I75" s="112"/>
      <c r="J75" s="84">
        <v>957</v>
      </c>
    </row>
    <row r="76" spans="1:10" s="103" customFormat="1" ht="37.5" x14ac:dyDescent="0.25">
      <c r="A76" s="108" t="s">
        <v>388</v>
      </c>
      <c r="B76" s="97">
        <v>110</v>
      </c>
      <c r="C76" s="98" t="s">
        <v>292</v>
      </c>
      <c r="D76" s="99" t="s">
        <v>303</v>
      </c>
      <c r="E76" s="100" t="s">
        <v>320</v>
      </c>
      <c r="F76" s="101" t="s">
        <v>342</v>
      </c>
      <c r="G76" s="101" t="s">
        <v>290</v>
      </c>
      <c r="H76" s="99" t="s">
        <v>343</v>
      </c>
      <c r="I76" s="104"/>
      <c r="J76" s="84">
        <v>957</v>
      </c>
    </row>
    <row r="77" spans="1:10" x14ac:dyDescent="0.25">
      <c r="A77" s="108" t="s">
        <v>356</v>
      </c>
      <c r="B77" s="116">
        <v>110</v>
      </c>
      <c r="C77" s="100" t="s">
        <v>292</v>
      </c>
      <c r="D77" s="99" t="s">
        <v>303</v>
      </c>
      <c r="E77" s="100" t="s">
        <v>320</v>
      </c>
      <c r="F77" s="101" t="s">
        <v>357</v>
      </c>
      <c r="G77" s="101" t="s">
        <v>290</v>
      </c>
      <c r="H77" s="99" t="s">
        <v>343</v>
      </c>
      <c r="I77" s="112"/>
      <c r="J77" s="84">
        <v>957</v>
      </c>
    </row>
    <row r="78" spans="1:10" s="103" customFormat="1" ht="37.5" x14ac:dyDescent="0.25">
      <c r="A78" s="117" t="s">
        <v>389</v>
      </c>
      <c r="B78" s="116">
        <v>110</v>
      </c>
      <c r="C78" s="118" t="s">
        <v>292</v>
      </c>
      <c r="D78" s="119" t="s">
        <v>303</v>
      </c>
      <c r="E78" s="100" t="s">
        <v>320</v>
      </c>
      <c r="F78" s="101" t="s">
        <v>357</v>
      </c>
      <c r="G78" s="101" t="s">
        <v>292</v>
      </c>
      <c r="H78" s="99" t="s">
        <v>343</v>
      </c>
      <c r="I78" s="104"/>
      <c r="J78" s="84">
        <v>957</v>
      </c>
    </row>
    <row r="79" spans="1:10" x14ac:dyDescent="0.25">
      <c r="A79" s="110" t="s">
        <v>390</v>
      </c>
      <c r="B79" s="115">
        <v>110</v>
      </c>
      <c r="C79" s="120" t="s">
        <v>292</v>
      </c>
      <c r="D79" s="121" t="s">
        <v>303</v>
      </c>
      <c r="E79" s="94" t="s">
        <v>320</v>
      </c>
      <c r="F79" s="95" t="s">
        <v>357</v>
      </c>
      <c r="G79" s="95" t="s">
        <v>292</v>
      </c>
      <c r="H79" s="93" t="s">
        <v>391</v>
      </c>
      <c r="I79" s="111"/>
      <c r="J79" s="46">
        <v>0</v>
      </c>
    </row>
    <row r="80" spans="1:10" ht="37.5" x14ac:dyDescent="0.25">
      <c r="A80" s="54" t="s">
        <v>350</v>
      </c>
      <c r="B80" s="115">
        <v>110</v>
      </c>
      <c r="C80" s="120" t="s">
        <v>292</v>
      </c>
      <c r="D80" s="121" t="s">
        <v>303</v>
      </c>
      <c r="E80" s="94" t="s">
        <v>320</v>
      </c>
      <c r="F80" s="95" t="s">
        <v>357</v>
      </c>
      <c r="G80" s="95" t="s">
        <v>292</v>
      </c>
      <c r="H80" s="93" t="s">
        <v>391</v>
      </c>
      <c r="I80" s="96">
        <v>200</v>
      </c>
      <c r="J80" s="46">
        <v>0</v>
      </c>
    </row>
    <row r="81" spans="1:10" ht="37.5" x14ac:dyDescent="0.25">
      <c r="A81" s="110" t="s">
        <v>392</v>
      </c>
      <c r="B81" s="115">
        <v>110</v>
      </c>
      <c r="C81" s="120" t="s">
        <v>292</v>
      </c>
      <c r="D81" s="121" t="s">
        <v>303</v>
      </c>
      <c r="E81" s="94" t="s">
        <v>320</v>
      </c>
      <c r="F81" s="95" t="s">
        <v>357</v>
      </c>
      <c r="G81" s="95" t="s">
        <v>292</v>
      </c>
      <c r="H81" s="93" t="s">
        <v>393</v>
      </c>
      <c r="I81" s="111"/>
      <c r="J81" s="46">
        <v>957</v>
      </c>
    </row>
    <row r="82" spans="1:10" ht="37.5" x14ac:dyDescent="0.25">
      <c r="A82" s="54" t="s">
        <v>368</v>
      </c>
      <c r="B82" s="115">
        <v>110</v>
      </c>
      <c r="C82" s="120" t="s">
        <v>292</v>
      </c>
      <c r="D82" s="121" t="s">
        <v>303</v>
      </c>
      <c r="E82" s="94" t="s">
        <v>320</v>
      </c>
      <c r="F82" s="95" t="s">
        <v>357</v>
      </c>
      <c r="G82" s="95" t="s">
        <v>292</v>
      </c>
      <c r="H82" s="93" t="s">
        <v>393</v>
      </c>
      <c r="I82" s="96">
        <v>600</v>
      </c>
      <c r="J82" s="46">
        <v>957</v>
      </c>
    </row>
    <row r="83" spans="1:10" s="103" customFormat="1" ht="56.25" x14ac:dyDescent="0.25">
      <c r="A83" s="117" t="s">
        <v>304</v>
      </c>
      <c r="B83" s="116">
        <v>110</v>
      </c>
      <c r="C83" s="118" t="s">
        <v>292</v>
      </c>
      <c r="D83" s="119">
        <v>10</v>
      </c>
      <c r="E83" s="100"/>
      <c r="F83" s="101"/>
      <c r="G83" s="101"/>
      <c r="H83" s="99"/>
      <c r="I83" s="104"/>
      <c r="J83" s="84">
        <v>1044.2</v>
      </c>
    </row>
    <row r="84" spans="1:10" s="103" customFormat="1" ht="37.5" x14ac:dyDescent="0.25">
      <c r="A84" s="108" t="s">
        <v>388</v>
      </c>
      <c r="B84" s="97">
        <v>110</v>
      </c>
      <c r="C84" s="98" t="s">
        <v>292</v>
      </c>
      <c r="D84" s="99">
        <v>10</v>
      </c>
      <c r="E84" s="100" t="s">
        <v>320</v>
      </c>
      <c r="F84" s="101" t="s">
        <v>342</v>
      </c>
      <c r="G84" s="101" t="s">
        <v>290</v>
      </c>
      <c r="H84" s="99" t="s">
        <v>343</v>
      </c>
      <c r="I84" s="104"/>
      <c r="J84" s="84">
        <v>1044.2</v>
      </c>
    </row>
    <row r="85" spans="1:10" x14ac:dyDescent="0.25">
      <c r="A85" s="108" t="s">
        <v>356</v>
      </c>
      <c r="B85" s="116">
        <v>110</v>
      </c>
      <c r="C85" s="100" t="s">
        <v>292</v>
      </c>
      <c r="D85" s="99">
        <v>10</v>
      </c>
      <c r="E85" s="100" t="s">
        <v>320</v>
      </c>
      <c r="F85" s="101" t="s">
        <v>357</v>
      </c>
      <c r="G85" s="101" t="s">
        <v>290</v>
      </c>
      <c r="H85" s="99" t="s">
        <v>343</v>
      </c>
      <c r="I85" s="112"/>
      <c r="J85" s="84">
        <v>1044.2</v>
      </c>
    </row>
    <row r="86" spans="1:10" s="103" customFormat="1" ht="56.25" x14ac:dyDescent="0.25">
      <c r="A86" s="108" t="s">
        <v>394</v>
      </c>
      <c r="B86" s="116">
        <v>110</v>
      </c>
      <c r="C86" s="100" t="s">
        <v>292</v>
      </c>
      <c r="D86" s="99">
        <v>10</v>
      </c>
      <c r="E86" s="100" t="s">
        <v>320</v>
      </c>
      <c r="F86" s="101" t="s">
        <v>357</v>
      </c>
      <c r="G86" s="101" t="s">
        <v>299</v>
      </c>
      <c r="H86" s="99" t="s">
        <v>343</v>
      </c>
      <c r="I86" s="112"/>
      <c r="J86" s="84">
        <v>220.4</v>
      </c>
    </row>
    <row r="87" spans="1:10" ht="56.25" x14ac:dyDescent="0.25">
      <c r="A87" s="110" t="s">
        <v>395</v>
      </c>
      <c r="B87" s="115">
        <v>110</v>
      </c>
      <c r="C87" s="120" t="s">
        <v>292</v>
      </c>
      <c r="D87" s="121">
        <v>10</v>
      </c>
      <c r="E87" s="94" t="s">
        <v>320</v>
      </c>
      <c r="F87" s="95" t="s">
        <v>357</v>
      </c>
      <c r="G87" s="95" t="s">
        <v>299</v>
      </c>
      <c r="H87" s="93" t="s">
        <v>396</v>
      </c>
      <c r="I87" s="111"/>
      <c r="J87" s="46">
        <v>0</v>
      </c>
    </row>
    <row r="88" spans="1:10" ht="37.5" x14ac:dyDescent="0.25">
      <c r="A88" s="54" t="s">
        <v>350</v>
      </c>
      <c r="B88" s="115">
        <v>110</v>
      </c>
      <c r="C88" s="120" t="s">
        <v>292</v>
      </c>
      <c r="D88" s="121">
        <v>10</v>
      </c>
      <c r="E88" s="94" t="s">
        <v>320</v>
      </c>
      <c r="F88" s="95" t="s">
        <v>357</v>
      </c>
      <c r="G88" s="95" t="s">
        <v>299</v>
      </c>
      <c r="H88" s="93" t="s">
        <v>396</v>
      </c>
      <c r="I88" s="96">
        <v>200</v>
      </c>
      <c r="J88" s="46">
        <v>0</v>
      </c>
    </row>
    <row r="89" spans="1:10" ht="93.75" x14ac:dyDescent="0.25">
      <c r="A89" s="110" t="s">
        <v>397</v>
      </c>
      <c r="B89" s="115">
        <v>110</v>
      </c>
      <c r="C89" s="120" t="s">
        <v>292</v>
      </c>
      <c r="D89" s="121">
        <v>10</v>
      </c>
      <c r="E89" s="94" t="s">
        <v>320</v>
      </c>
      <c r="F89" s="95" t="s">
        <v>357</v>
      </c>
      <c r="G89" s="95" t="s">
        <v>299</v>
      </c>
      <c r="H89" s="93" t="s">
        <v>398</v>
      </c>
      <c r="I89" s="111"/>
      <c r="J89" s="46">
        <v>220.4</v>
      </c>
    </row>
    <row r="90" spans="1:10" ht="37.5" x14ac:dyDescent="0.25">
      <c r="A90" s="54" t="s">
        <v>350</v>
      </c>
      <c r="B90" s="115">
        <v>110</v>
      </c>
      <c r="C90" s="120" t="s">
        <v>292</v>
      </c>
      <c r="D90" s="121">
        <v>10</v>
      </c>
      <c r="E90" s="94" t="s">
        <v>320</v>
      </c>
      <c r="F90" s="95" t="s">
        <v>357</v>
      </c>
      <c r="G90" s="95" t="s">
        <v>299</v>
      </c>
      <c r="H90" s="93" t="s">
        <v>398</v>
      </c>
      <c r="I90" s="96">
        <v>200</v>
      </c>
      <c r="J90" s="46">
        <v>220.4</v>
      </c>
    </row>
    <row r="91" spans="1:10" s="103" customFormat="1" ht="56.25" x14ac:dyDescent="0.25">
      <c r="A91" s="117" t="s">
        <v>399</v>
      </c>
      <c r="B91" s="116">
        <v>110</v>
      </c>
      <c r="C91" s="118" t="s">
        <v>292</v>
      </c>
      <c r="D91" s="119">
        <v>10</v>
      </c>
      <c r="E91" s="100" t="s">
        <v>320</v>
      </c>
      <c r="F91" s="101" t="s">
        <v>357</v>
      </c>
      <c r="G91" s="101" t="s">
        <v>309</v>
      </c>
      <c r="H91" s="99" t="s">
        <v>343</v>
      </c>
      <c r="I91" s="104"/>
      <c r="J91" s="84">
        <v>823.8</v>
      </c>
    </row>
    <row r="92" spans="1:10" x14ac:dyDescent="0.25">
      <c r="A92" s="110" t="s">
        <v>400</v>
      </c>
      <c r="B92" s="115">
        <v>110</v>
      </c>
      <c r="C92" s="120" t="s">
        <v>292</v>
      </c>
      <c r="D92" s="121">
        <v>10</v>
      </c>
      <c r="E92" s="94" t="s">
        <v>320</v>
      </c>
      <c r="F92" s="95" t="s">
        <v>357</v>
      </c>
      <c r="G92" s="95" t="s">
        <v>309</v>
      </c>
      <c r="H92" s="93" t="s">
        <v>401</v>
      </c>
      <c r="I92" s="111"/>
      <c r="J92" s="46">
        <v>823.8</v>
      </c>
    </row>
    <row r="93" spans="1:10" ht="37.5" x14ac:dyDescent="0.25">
      <c r="A93" s="54" t="s">
        <v>350</v>
      </c>
      <c r="B93" s="115">
        <v>110</v>
      </c>
      <c r="C93" s="120" t="s">
        <v>292</v>
      </c>
      <c r="D93" s="121">
        <v>10</v>
      </c>
      <c r="E93" s="94" t="s">
        <v>320</v>
      </c>
      <c r="F93" s="95" t="s">
        <v>357</v>
      </c>
      <c r="G93" s="95" t="s">
        <v>309</v>
      </c>
      <c r="H93" s="93" t="s">
        <v>401</v>
      </c>
      <c r="I93" s="96">
        <v>200</v>
      </c>
      <c r="J93" s="46">
        <v>823.8</v>
      </c>
    </row>
    <row r="94" spans="1:10" ht="56.25" x14ac:dyDescent="0.25">
      <c r="A94" s="108" t="s">
        <v>306</v>
      </c>
      <c r="B94" s="116">
        <v>110</v>
      </c>
      <c r="C94" s="100" t="s">
        <v>292</v>
      </c>
      <c r="D94" s="99" t="s">
        <v>307</v>
      </c>
      <c r="E94" s="100"/>
      <c r="F94" s="101"/>
      <c r="G94" s="101"/>
      <c r="H94" s="99"/>
      <c r="I94" s="112"/>
      <c r="J94" s="84">
        <v>3669</v>
      </c>
    </row>
    <row r="95" spans="1:10" s="103" customFormat="1" ht="37.5" x14ac:dyDescent="0.25">
      <c r="A95" s="108" t="s">
        <v>388</v>
      </c>
      <c r="B95" s="97">
        <v>110</v>
      </c>
      <c r="C95" s="98" t="s">
        <v>292</v>
      </c>
      <c r="D95" s="99" t="s">
        <v>307</v>
      </c>
      <c r="E95" s="100" t="s">
        <v>320</v>
      </c>
      <c r="F95" s="101" t="s">
        <v>342</v>
      </c>
      <c r="G95" s="101" t="s">
        <v>290</v>
      </c>
      <c r="H95" s="99" t="s">
        <v>343</v>
      </c>
      <c r="I95" s="104"/>
      <c r="J95" s="84">
        <v>3669</v>
      </c>
    </row>
    <row r="96" spans="1:10" x14ac:dyDescent="0.25">
      <c r="A96" s="114" t="s">
        <v>356</v>
      </c>
      <c r="B96" s="115">
        <v>110</v>
      </c>
      <c r="C96" s="118" t="s">
        <v>292</v>
      </c>
      <c r="D96" s="119" t="s">
        <v>307</v>
      </c>
      <c r="E96" s="100" t="s">
        <v>320</v>
      </c>
      <c r="F96" s="101" t="s">
        <v>357</v>
      </c>
      <c r="G96" s="101" t="s">
        <v>290</v>
      </c>
      <c r="H96" s="99" t="s">
        <v>343</v>
      </c>
      <c r="I96" s="112"/>
      <c r="J96" s="84">
        <v>3669</v>
      </c>
    </row>
    <row r="97" spans="1:10" s="103" customFormat="1" ht="56.25" x14ac:dyDescent="0.25">
      <c r="A97" s="122" t="s">
        <v>402</v>
      </c>
      <c r="B97" s="116">
        <v>110</v>
      </c>
      <c r="C97" s="118" t="s">
        <v>292</v>
      </c>
      <c r="D97" s="119" t="s">
        <v>307</v>
      </c>
      <c r="E97" s="100" t="s">
        <v>320</v>
      </c>
      <c r="F97" s="101" t="s">
        <v>357</v>
      </c>
      <c r="G97" s="101" t="s">
        <v>289</v>
      </c>
      <c r="H97" s="99" t="s">
        <v>343</v>
      </c>
      <c r="I97" s="112"/>
      <c r="J97" s="84">
        <v>3669</v>
      </c>
    </row>
    <row r="98" spans="1:10" ht="37.5" x14ac:dyDescent="0.25">
      <c r="A98" s="110" t="s">
        <v>403</v>
      </c>
      <c r="B98" s="115">
        <v>110</v>
      </c>
      <c r="C98" s="120" t="s">
        <v>292</v>
      </c>
      <c r="D98" s="121" t="s">
        <v>307</v>
      </c>
      <c r="E98" s="94" t="s">
        <v>320</v>
      </c>
      <c r="F98" s="95" t="s">
        <v>357</v>
      </c>
      <c r="G98" s="95" t="s">
        <v>289</v>
      </c>
      <c r="H98" s="93" t="s">
        <v>404</v>
      </c>
      <c r="I98" s="112"/>
      <c r="J98" s="46">
        <v>291.7</v>
      </c>
    </row>
    <row r="99" spans="1:10" ht="93.75" x14ac:dyDescent="0.25">
      <c r="A99" s="106" t="s">
        <v>349</v>
      </c>
      <c r="B99" s="115">
        <v>110</v>
      </c>
      <c r="C99" s="120" t="s">
        <v>292</v>
      </c>
      <c r="D99" s="121" t="s">
        <v>307</v>
      </c>
      <c r="E99" s="94" t="s">
        <v>320</v>
      </c>
      <c r="F99" s="95" t="s">
        <v>357</v>
      </c>
      <c r="G99" s="95" t="s">
        <v>289</v>
      </c>
      <c r="H99" s="93" t="s">
        <v>404</v>
      </c>
      <c r="I99" s="96">
        <v>100</v>
      </c>
      <c r="J99" s="46">
        <v>291.7</v>
      </c>
    </row>
    <row r="100" spans="1:10" ht="56.25" x14ac:dyDescent="0.25">
      <c r="A100" s="110" t="s">
        <v>405</v>
      </c>
      <c r="B100" s="115" t="s">
        <v>30</v>
      </c>
      <c r="C100" s="120" t="s">
        <v>292</v>
      </c>
      <c r="D100" s="121" t="s">
        <v>307</v>
      </c>
      <c r="E100" s="94" t="s">
        <v>320</v>
      </c>
      <c r="F100" s="95" t="s">
        <v>357</v>
      </c>
      <c r="G100" s="95" t="s">
        <v>289</v>
      </c>
      <c r="H100" s="93" t="s">
        <v>406</v>
      </c>
      <c r="I100" s="112"/>
      <c r="J100" s="46">
        <v>1826.7</v>
      </c>
    </row>
    <row r="101" spans="1:10" ht="93.75" x14ac:dyDescent="0.25">
      <c r="A101" s="106" t="s">
        <v>349</v>
      </c>
      <c r="B101" s="115" t="s">
        <v>30</v>
      </c>
      <c r="C101" s="120" t="s">
        <v>292</v>
      </c>
      <c r="D101" s="121" t="s">
        <v>307</v>
      </c>
      <c r="E101" s="94" t="s">
        <v>320</v>
      </c>
      <c r="F101" s="95" t="s">
        <v>357</v>
      </c>
      <c r="G101" s="95" t="s">
        <v>289</v>
      </c>
      <c r="H101" s="93" t="s">
        <v>406</v>
      </c>
      <c r="I101" s="96">
        <v>100</v>
      </c>
      <c r="J101" s="46">
        <v>1826.7</v>
      </c>
    </row>
    <row r="102" spans="1:10" ht="56.25" x14ac:dyDescent="0.25">
      <c r="A102" s="110" t="s">
        <v>407</v>
      </c>
      <c r="B102" s="115">
        <v>110</v>
      </c>
      <c r="C102" s="120" t="s">
        <v>292</v>
      </c>
      <c r="D102" s="121" t="s">
        <v>307</v>
      </c>
      <c r="E102" s="94" t="s">
        <v>320</v>
      </c>
      <c r="F102" s="95" t="s">
        <v>357</v>
      </c>
      <c r="G102" s="95" t="s">
        <v>289</v>
      </c>
      <c r="H102" s="93" t="s">
        <v>408</v>
      </c>
      <c r="I102" s="112"/>
      <c r="J102" s="46">
        <v>1550.6</v>
      </c>
    </row>
    <row r="103" spans="1:10" ht="37.5" x14ac:dyDescent="0.25">
      <c r="A103" s="54" t="s">
        <v>350</v>
      </c>
      <c r="B103" s="115">
        <v>110</v>
      </c>
      <c r="C103" s="120" t="s">
        <v>292</v>
      </c>
      <c r="D103" s="121" t="s">
        <v>307</v>
      </c>
      <c r="E103" s="94" t="s">
        <v>320</v>
      </c>
      <c r="F103" s="95" t="s">
        <v>357</v>
      </c>
      <c r="G103" s="95" t="s">
        <v>289</v>
      </c>
      <c r="H103" s="93" t="s">
        <v>408</v>
      </c>
      <c r="I103" s="96">
        <v>200</v>
      </c>
      <c r="J103" s="46">
        <v>1550.6</v>
      </c>
    </row>
    <row r="104" spans="1:10" x14ac:dyDescent="0.25">
      <c r="A104" s="114" t="s">
        <v>308</v>
      </c>
      <c r="B104" s="116">
        <v>110</v>
      </c>
      <c r="C104" s="100" t="s">
        <v>309</v>
      </c>
      <c r="D104" s="99" t="s">
        <v>290</v>
      </c>
      <c r="E104" s="94"/>
      <c r="F104" s="95"/>
      <c r="G104" s="95"/>
      <c r="H104" s="93"/>
      <c r="I104" s="96"/>
      <c r="J104" s="84">
        <v>109428.5</v>
      </c>
    </row>
    <row r="105" spans="1:10" x14ac:dyDescent="0.25">
      <c r="A105" s="108" t="s">
        <v>310</v>
      </c>
      <c r="B105" s="116">
        <v>110</v>
      </c>
      <c r="C105" s="100" t="s">
        <v>309</v>
      </c>
      <c r="D105" s="99" t="s">
        <v>303</v>
      </c>
      <c r="E105" s="100"/>
      <c r="F105" s="101"/>
      <c r="G105" s="101"/>
      <c r="H105" s="99"/>
      <c r="I105" s="112"/>
      <c r="J105" s="84">
        <v>108395.9</v>
      </c>
    </row>
    <row r="106" spans="1:10" s="103" customFormat="1" ht="56.25" x14ac:dyDescent="0.25">
      <c r="A106" s="108" t="s">
        <v>409</v>
      </c>
      <c r="B106" s="116">
        <v>110</v>
      </c>
      <c r="C106" s="100" t="s">
        <v>309</v>
      </c>
      <c r="D106" s="99" t="s">
        <v>303</v>
      </c>
      <c r="E106" s="100" t="s">
        <v>292</v>
      </c>
      <c r="F106" s="101" t="s">
        <v>342</v>
      </c>
      <c r="G106" s="101" t="s">
        <v>290</v>
      </c>
      <c r="H106" s="99" t="s">
        <v>343</v>
      </c>
      <c r="I106" s="112"/>
      <c r="J106" s="84">
        <v>102225.9</v>
      </c>
    </row>
    <row r="107" spans="1:10" s="103" customFormat="1" ht="25.5" customHeight="1" x14ac:dyDescent="0.25">
      <c r="A107" s="108" t="s">
        <v>356</v>
      </c>
      <c r="B107" s="116">
        <v>110</v>
      </c>
      <c r="C107" s="100" t="s">
        <v>309</v>
      </c>
      <c r="D107" s="99" t="s">
        <v>303</v>
      </c>
      <c r="E107" s="100" t="s">
        <v>292</v>
      </c>
      <c r="F107" s="101" t="s">
        <v>357</v>
      </c>
      <c r="G107" s="101" t="s">
        <v>290</v>
      </c>
      <c r="H107" s="99" t="s">
        <v>343</v>
      </c>
      <c r="I107" s="112"/>
      <c r="J107" s="84">
        <v>91734.099999999991</v>
      </c>
    </row>
    <row r="108" spans="1:10" s="103" customFormat="1" ht="93.75" x14ac:dyDescent="0.25">
      <c r="A108" s="108" t="s">
        <v>410</v>
      </c>
      <c r="B108" s="116">
        <v>110</v>
      </c>
      <c r="C108" s="100" t="s">
        <v>309</v>
      </c>
      <c r="D108" s="99" t="s">
        <v>303</v>
      </c>
      <c r="E108" s="100" t="s">
        <v>292</v>
      </c>
      <c r="F108" s="101" t="s">
        <v>357</v>
      </c>
      <c r="G108" s="101" t="s">
        <v>289</v>
      </c>
      <c r="H108" s="99" t="s">
        <v>343</v>
      </c>
      <c r="I108" s="112"/>
      <c r="J108" s="84">
        <v>87094</v>
      </c>
    </row>
    <row r="109" spans="1:10" ht="37.5" x14ac:dyDescent="0.25">
      <c r="A109" s="110" t="s">
        <v>373</v>
      </c>
      <c r="B109" s="115">
        <v>110</v>
      </c>
      <c r="C109" s="120" t="s">
        <v>309</v>
      </c>
      <c r="D109" s="121" t="s">
        <v>303</v>
      </c>
      <c r="E109" s="94" t="s">
        <v>292</v>
      </c>
      <c r="F109" s="95" t="s">
        <v>357</v>
      </c>
      <c r="G109" s="95" t="s">
        <v>289</v>
      </c>
      <c r="H109" s="93" t="s">
        <v>374</v>
      </c>
      <c r="I109" s="111"/>
      <c r="J109" s="46">
        <v>62167.7</v>
      </c>
    </row>
    <row r="110" spans="1:10" ht="37.5" x14ac:dyDescent="0.25">
      <c r="A110" s="54" t="s">
        <v>368</v>
      </c>
      <c r="B110" s="115">
        <v>110</v>
      </c>
      <c r="C110" s="120" t="s">
        <v>309</v>
      </c>
      <c r="D110" s="121" t="s">
        <v>303</v>
      </c>
      <c r="E110" s="94" t="s">
        <v>292</v>
      </c>
      <c r="F110" s="95" t="s">
        <v>357</v>
      </c>
      <c r="G110" s="95" t="s">
        <v>289</v>
      </c>
      <c r="H110" s="93" t="s">
        <v>374</v>
      </c>
      <c r="I110" s="96">
        <v>600</v>
      </c>
      <c r="J110" s="46">
        <v>62167.7</v>
      </c>
    </row>
    <row r="111" spans="1:10" s="131" customFormat="1" ht="75" x14ac:dyDescent="0.25">
      <c r="A111" s="123" t="s">
        <v>411</v>
      </c>
      <c r="B111" s="124">
        <v>110</v>
      </c>
      <c r="C111" s="125" t="s">
        <v>309</v>
      </c>
      <c r="D111" s="126" t="s">
        <v>303</v>
      </c>
      <c r="E111" s="127" t="s">
        <v>292</v>
      </c>
      <c r="F111" s="128" t="s">
        <v>357</v>
      </c>
      <c r="G111" s="128" t="s">
        <v>289</v>
      </c>
      <c r="H111" s="129" t="s">
        <v>412</v>
      </c>
      <c r="I111" s="130"/>
      <c r="J111" s="46">
        <v>24764.799999999999</v>
      </c>
    </row>
    <row r="112" spans="1:10" ht="37.5" x14ac:dyDescent="0.25">
      <c r="A112" s="54" t="s">
        <v>350</v>
      </c>
      <c r="B112" s="115">
        <v>110</v>
      </c>
      <c r="C112" s="120" t="s">
        <v>309</v>
      </c>
      <c r="D112" s="121" t="s">
        <v>303</v>
      </c>
      <c r="E112" s="94" t="s">
        <v>292</v>
      </c>
      <c r="F112" s="95" t="s">
        <v>357</v>
      </c>
      <c r="G112" s="95" t="s">
        <v>289</v>
      </c>
      <c r="H112" s="93" t="s">
        <v>412</v>
      </c>
      <c r="I112" s="96">
        <v>200</v>
      </c>
      <c r="J112" s="46">
        <v>24764.799999999999</v>
      </c>
    </row>
    <row r="113" spans="1:10" ht="37.5" x14ac:dyDescent="0.25">
      <c r="A113" s="106" t="s">
        <v>413</v>
      </c>
      <c r="B113" s="115">
        <v>110</v>
      </c>
      <c r="C113" s="120" t="s">
        <v>309</v>
      </c>
      <c r="D113" s="121" t="s">
        <v>303</v>
      </c>
      <c r="E113" s="94" t="s">
        <v>292</v>
      </c>
      <c r="F113" s="95" t="s">
        <v>357</v>
      </c>
      <c r="G113" s="95" t="s">
        <v>289</v>
      </c>
      <c r="H113" s="93" t="s">
        <v>414</v>
      </c>
      <c r="I113" s="111"/>
      <c r="J113" s="46">
        <v>161.5</v>
      </c>
    </row>
    <row r="114" spans="1:10" ht="37.5" x14ac:dyDescent="0.25">
      <c r="A114" s="54" t="s">
        <v>350</v>
      </c>
      <c r="B114" s="115">
        <v>110</v>
      </c>
      <c r="C114" s="120" t="s">
        <v>309</v>
      </c>
      <c r="D114" s="121" t="s">
        <v>303</v>
      </c>
      <c r="E114" s="94" t="s">
        <v>292</v>
      </c>
      <c r="F114" s="95" t="s">
        <v>357</v>
      </c>
      <c r="G114" s="95" t="s">
        <v>289</v>
      </c>
      <c r="H114" s="93" t="s">
        <v>414</v>
      </c>
      <c r="I114" s="96">
        <v>200</v>
      </c>
      <c r="J114" s="46">
        <v>161.5</v>
      </c>
    </row>
    <row r="115" spans="1:10" s="103" customFormat="1" ht="56.25" x14ac:dyDescent="0.25">
      <c r="A115" s="108" t="s">
        <v>415</v>
      </c>
      <c r="B115" s="116">
        <v>110</v>
      </c>
      <c r="C115" s="100" t="s">
        <v>309</v>
      </c>
      <c r="D115" s="99" t="s">
        <v>303</v>
      </c>
      <c r="E115" s="100" t="s">
        <v>292</v>
      </c>
      <c r="F115" s="101" t="s">
        <v>357</v>
      </c>
      <c r="G115" s="101" t="s">
        <v>309</v>
      </c>
      <c r="H115" s="99" t="s">
        <v>343</v>
      </c>
      <c r="I115" s="112"/>
      <c r="J115" s="84">
        <v>4631.4000000000005</v>
      </c>
    </row>
    <row r="116" spans="1:10" s="103" customFormat="1" ht="37.5" x14ac:dyDescent="0.25">
      <c r="A116" s="110" t="s">
        <v>416</v>
      </c>
      <c r="B116" s="115">
        <v>110</v>
      </c>
      <c r="C116" s="120" t="s">
        <v>309</v>
      </c>
      <c r="D116" s="121" t="s">
        <v>303</v>
      </c>
      <c r="E116" s="94" t="s">
        <v>292</v>
      </c>
      <c r="F116" s="95" t="s">
        <v>357</v>
      </c>
      <c r="G116" s="95" t="s">
        <v>309</v>
      </c>
      <c r="H116" s="93" t="s">
        <v>417</v>
      </c>
      <c r="I116" s="111"/>
      <c r="J116" s="46">
        <v>2500</v>
      </c>
    </row>
    <row r="117" spans="1:10" ht="37.5" x14ac:dyDescent="0.25">
      <c r="A117" s="54" t="s">
        <v>368</v>
      </c>
      <c r="B117" s="115">
        <v>110</v>
      </c>
      <c r="C117" s="120" t="s">
        <v>309</v>
      </c>
      <c r="D117" s="121" t="s">
        <v>303</v>
      </c>
      <c r="E117" s="94" t="s">
        <v>292</v>
      </c>
      <c r="F117" s="95" t="s">
        <v>357</v>
      </c>
      <c r="G117" s="95" t="s">
        <v>309</v>
      </c>
      <c r="H117" s="93" t="s">
        <v>417</v>
      </c>
      <c r="I117" s="96">
        <v>600</v>
      </c>
      <c r="J117" s="46">
        <v>2500</v>
      </c>
    </row>
    <row r="118" spans="1:10" s="103" customFormat="1" ht="56.25" x14ac:dyDescent="0.25">
      <c r="A118" s="110" t="s">
        <v>418</v>
      </c>
      <c r="B118" s="115">
        <v>110</v>
      </c>
      <c r="C118" s="120" t="s">
        <v>309</v>
      </c>
      <c r="D118" s="121" t="s">
        <v>303</v>
      </c>
      <c r="E118" s="94" t="s">
        <v>292</v>
      </c>
      <c r="F118" s="95" t="s">
        <v>357</v>
      </c>
      <c r="G118" s="95" t="s">
        <v>309</v>
      </c>
      <c r="H118" s="93" t="s">
        <v>419</v>
      </c>
      <c r="I118" s="111"/>
      <c r="J118" s="46">
        <v>1033.3</v>
      </c>
    </row>
    <row r="119" spans="1:10" ht="37.5" x14ac:dyDescent="0.25">
      <c r="A119" s="54" t="s">
        <v>368</v>
      </c>
      <c r="B119" s="115">
        <v>110</v>
      </c>
      <c r="C119" s="120" t="s">
        <v>309</v>
      </c>
      <c r="D119" s="121" t="s">
        <v>303</v>
      </c>
      <c r="E119" s="94" t="s">
        <v>292</v>
      </c>
      <c r="F119" s="95" t="s">
        <v>357</v>
      </c>
      <c r="G119" s="95" t="s">
        <v>309</v>
      </c>
      <c r="H119" s="93" t="s">
        <v>419</v>
      </c>
      <c r="I119" s="96">
        <v>600</v>
      </c>
      <c r="J119" s="46">
        <v>1033.3</v>
      </c>
    </row>
    <row r="120" spans="1:10" s="131" customFormat="1" ht="56.25" x14ac:dyDescent="0.25">
      <c r="A120" s="123" t="s">
        <v>420</v>
      </c>
      <c r="B120" s="124">
        <v>110</v>
      </c>
      <c r="C120" s="125" t="s">
        <v>309</v>
      </c>
      <c r="D120" s="126" t="s">
        <v>303</v>
      </c>
      <c r="E120" s="127" t="s">
        <v>292</v>
      </c>
      <c r="F120" s="128" t="s">
        <v>357</v>
      </c>
      <c r="G120" s="95" t="s">
        <v>309</v>
      </c>
      <c r="H120" s="93" t="s">
        <v>421</v>
      </c>
      <c r="I120" s="130"/>
      <c r="J120" s="46">
        <v>598.1</v>
      </c>
    </row>
    <row r="121" spans="1:10" ht="37.5" x14ac:dyDescent="0.25">
      <c r="A121" s="54" t="s">
        <v>422</v>
      </c>
      <c r="B121" s="115">
        <v>110</v>
      </c>
      <c r="C121" s="120" t="s">
        <v>309</v>
      </c>
      <c r="D121" s="121" t="s">
        <v>303</v>
      </c>
      <c r="E121" s="94" t="s">
        <v>292</v>
      </c>
      <c r="F121" s="95" t="s">
        <v>357</v>
      </c>
      <c r="G121" s="95" t="s">
        <v>309</v>
      </c>
      <c r="H121" s="93" t="s">
        <v>421</v>
      </c>
      <c r="I121" s="96">
        <v>400</v>
      </c>
      <c r="J121" s="46">
        <v>598.1</v>
      </c>
    </row>
    <row r="122" spans="1:10" s="103" customFormat="1" ht="37.5" x14ac:dyDescent="0.25">
      <c r="A122" s="110" t="s">
        <v>423</v>
      </c>
      <c r="B122" s="115">
        <v>110</v>
      </c>
      <c r="C122" s="120" t="s">
        <v>309</v>
      </c>
      <c r="D122" s="121" t="s">
        <v>303</v>
      </c>
      <c r="E122" s="94" t="s">
        <v>292</v>
      </c>
      <c r="F122" s="95" t="s">
        <v>357</v>
      </c>
      <c r="G122" s="95" t="s">
        <v>309</v>
      </c>
      <c r="H122" s="93" t="s">
        <v>424</v>
      </c>
      <c r="I122" s="111"/>
      <c r="J122" s="46">
        <v>500</v>
      </c>
    </row>
    <row r="123" spans="1:10" ht="37.5" x14ac:dyDescent="0.25">
      <c r="A123" s="54" t="s">
        <v>368</v>
      </c>
      <c r="B123" s="115">
        <v>110</v>
      </c>
      <c r="C123" s="120" t="s">
        <v>309</v>
      </c>
      <c r="D123" s="121" t="s">
        <v>303</v>
      </c>
      <c r="E123" s="94" t="s">
        <v>292</v>
      </c>
      <c r="F123" s="95" t="s">
        <v>357</v>
      </c>
      <c r="G123" s="95" t="s">
        <v>309</v>
      </c>
      <c r="H123" s="93" t="s">
        <v>424</v>
      </c>
      <c r="I123" s="96">
        <v>600</v>
      </c>
      <c r="J123" s="46">
        <v>500</v>
      </c>
    </row>
    <row r="124" spans="1:10" s="103" customFormat="1" ht="75" x14ac:dyDescent="0.25">
      <c r="A124" s="108" t="s">
        <v>425</v>
      </c>
      <c r="B124" s="116">
        <v>110</v>
      </c>
      <c r="C124" s="118" t="s">
        <v>309</v>
      </c>
      <c r="D124" s="119" t="s">
        <v>303</v>
      </c>
      <c r="E124" s="100" t="s">
        <v>292</v>
      </c>
      <c r="F124" s="101" t="s">
        <v>357</v>
      </c>
      <c r="G124" s="101" t="s">
        <v>314</v>
      </c>
      <c r="H124" s="99" t="s">
        <v>343</v>
      </c>
      <c r="I124" s="112"/>
      <c r="J124" s="84">
        <v>8.6999999999999993</v>
      </c>
    </row>
    <row r="125" spans="1:10" ht="37.5" x14ac:dyDescent="0.25">
      <c r="A125" s="110" t="s">
        <v>426</v>
      </c>
      <c r="B125" s="115">
        <v>110</v>
      </c>
      <c r="C125" s="120" t="s">
        <v>309</v>
      </c>
      <c r="D125" s="121" t="s">
        <v>303</v>
      </c>
      <c r="E125" s="94" t="s">
        <v>292</v>
      </c>
      <c r="F125" s="95" t="s">
        <v>357</v>
      </c>
      <c r="G125" s="95" t="s">
        <v>314</v>
      </c>
      <c r="H125" s="93" t="s">
        <v>427</v>
      </c>
      <c r="I125" s="111"/>
      <c r="J125" s="46">
        <v>8.6999999999999993</v>
      </c>
    </row>
    <row r="126" spans="1:10" ht="37.5" x14ac:dyDescent="0.25">
      <c r="A126" s="54" t="s">
        <v>350</v>
      </c>
      <c r="B126" s="115">
        <v>110</v>
      </c>
      <c r="C126" s="120" t="s">
        <v>309</v>
      </c>
      <c r="D126" s="121" t="s">
        <v>303</v>
      </c>
      <c r="E126" s="94" t="s">
        <v>292</v>
      </c>
      <c r="F126" s="95" t="s">
        <v>357</v>
      </c>
      <c r="G126" s="95" t="s">
        <v>314</v>
      </c>
      <c r="H126" s="93" t="s">
        <v>427</v>
      </c>
      <c r="I126" s="96">
        <v>200</v>
      </c>
      <c r="J126" s="46">
        <v>8.6999999999999993</v>
      </c>
    </row>
    <row r="127" spans="1:10" s="103" customFormat="1" ht="37.5" x14ac:dyDescent="0.25">
      <c r="A127" s="114" t="s">
        <v>428</v>
      </c>
      <c r="B127" s="116">
        <v>110</v>
      </c>
      <c r="C127" s="100" t="s">
        <v>309</v>
      </c>
      <c r="D127" s="99" t="s">
        <v>303</v>
      </c>
      <c r="E127" s="100" t="s">
        <v>292</v>
      </c>
      <c r="F127" s="101" t="s">
        <v>429</v>
      </c>
      <c r="G127" s="101" t="s">
        <v>290</v>
      </c>
      <c r="H127" s="99" t="s">
        <v>343</v>
      </c>
      <c r="I127" s="112"/>
      <c r="J127" s="84">
        <v>10491.8</v>
      </c>
    </row>
    <row r="128" spans="1:10" s="103" customFormat="1" ht="37.5" x14ac:dyDescent="0.25">
      <c r="A128" s="114" t="s">
        <v>430</v>
      </c>
      <c r="B128" s="116">
        <v>110</v>
      </c>
      <c r="C128" s="100" t="s">
        <v>309</v>
      </c>
      <c r="D128" s="99" t="s">
        <v>303</v>
      </c>
      <c r="E128" s="100" t="s">
        <v>292</v>
      </c>
      <c r="F128" s="101" t="s">
        <v>429</v>
      </c>
      <c r="G128" s="101" t="s">
        <v>289</v>
      </c>
      <c r="H128" s="99" t="s">
        <v>343</v>
      </c>
      <c r="I128" s="112"/>
      <c r="J128" s="84">
        <v>10491.8</v>
      </c>
    </row>
    <row r="129" spans="1:10" ht="75" x14ac:dyDescent="0.25">
      <c r="A129" s="110" t="s">
        <v>431</v>
      </c>
      <c r="B129" s="115">
        <v>110</v>
      </c>
      <c r="C129" s="120" t="s">
        <v>309</v>
      </c>
      <c r="D129" s="121" t="s">
        <v>303</v>
      </c>
      <c r="E129" s="94" t="s">
        <v>292</v>
      </c>
      <c r="F129" s="95" t="s">
        <v>429</v>
      </c>
      <c r="G129" s="95" t="s">
        <v>289</v>
      </c>
      <c r="H129" s="93" t="s">
        <v>432</v>
      </c>
      <c r="I129" s="111"/>
      <c r="J129" s="46">
        <v>10491.8</v>
      </c>
    </row>
    <row r="130" spans="1:10" ht="37.5" x14ac:dyDescent="0.25">
      <c r="A130" s="54" t="s">
        <v>350</v>
      </c>
      <c r="B130" s="115">
        <v>110</v>
      </c>
      <c r="C130" s="120" t="s">
        <v>309</v>
      </c>
      <c r="D130" s="121" t="s">
        <v>303</v>
      </c>
      <c r="E130" s="94" t="s">
        <v>292</v>
      </c>
      <c r="F130" s="95" t="s">
        <v>429</v>
      </c>
      <c r="G130" s="95" t="s">
        <v>289</v>
      </c>
      <c r="H130" s="93" t="s">
        <v>432</v>
      </c>
      <c r="I130" s="96">
        <v>200</v>
      </c>
      <c r="J130" s="46">
        <v>10491.8</v>
      </c>
    </row>
    <row r="131" spans="1:10" s="103" customFormat="1" ht="37.5" x14ac:dyDescent="0.25">
      <c r="A131" s="114" t="s">
        <v>369</v>
      </c>
      <c r="B131" s="97">
        <v>110</v>
      </c>
      <c r="C131" s="98" t="s">
        <v>309</v>
      </c>
      <c r="D131" s="99" t="s">
        <v>303</v>
      </c>
      <c r="E131" s="100" t="s">
        <v>370</v>
      </c>
      <c r="F131" s="101" t="s">
        <v>342</v>
      </c>
      <c r="G131" s="101" t="s">
        <v>290</v>
      </c>
      <c r="H131" s="99" t="s">
        <v>343</v>
      </c>
      <c r="I131" s="96"/>
      <c r="J131" s="84">
        <v>6170</v>
      </c>
    </row>
    <row r="132" spans="1:10" s="103" customFormat="1" x14ac:dyDescent="0.25">
      <c r="A132" s="114" t="s">
        <v>346</v>
      </c>
      <c r="B132" s="97">
        <v>110</v>
      </c>
      <c r="C132" s="98" t="s">
        <v>309</v>
      </c>
      <c r="D132" s="99" t="s">
        <v>303</v>
      </c>
      <c r="E132" s="100" t="s">
        <v>370</v>
      </c>
      <c r="F132" s="101" t="s">
        <v>371</v>
      </c>
      <c r="G132" s="101" t="s">
        <v>290</v>
      </c>
      <c r="H132" s="99" t="s">
        <v>343</v>
      </c>
      <c r="I132" s="96"/>
      <c r="J132" s="84">
        <v>6170</v>
      </c>
    </row>
    <row r="133" spans="1:10" s="103" customFormat="1" x14ac:dyDescent="0.25">
      <c r="A133" s="114" t="s">
        <v>346</v>
      </c>
      <c r="B133" s="97">
        <v>110</v>
      </c>
      <c r="C133" s="98" t="s">
        <v>309</v>
      </c>
      <c r="D133" s="99" t="s">
        <v>303</v>
      </c>
      <c r="E133" s="100" t="s">
        <v>370</v>
      </c>
      <c r="F133" s="101" t="s">
        <v>371</v>
      </c>
      <c r="G133" s="101" t="s">
        <v>289</v>
      </c>
      <c r="H133" s="99" t="s">
        <v>343</v>
      </c>
      <c r="I133" s="104"/>
      <c r="J133" s="84">
        <v>6170</v>
      </c>
    </row>
    <row r="134" spans="1:10" ht="56.25" x14ac:dyDescent="0.25">
      <c r="A134" s="54" t="s">
        <v>433</v>
      </c>
      <c r="B134" s="115">
        <v>110</v>
      </c>
      <c r="C134" s="120" t="s">
        <v>309</v>
      </c>
      <c r="D134" s="121" t="s">
        <v>303</v>
      </c>
      <c r="E134" s="94" t="s">
        <v>370</v>
      </c>
      <c r="F134" s="95" t="s">
        <v>371</v>
      </c>
      <c r="G134" s="95" t="s">
        <v>289</v>
      </c>
      <c r="H134" s="93" t="s">
        <v>434</v>
      </c>
      <c r="I134" s="96"/>
      <c r="J134" s="46">
        <v>6170</v>
      </c>
    </row>
    <row r="135" spans="1:10" ht="37.5" x14ac:dyDescent="0.25">
      <c r="A135" s="54" t="s">
        <v>368</v>
      </c>
      <c r="B135" s="115">
        <v>110</v>
      </c>
      <c r="C135" s="120" t="s">
        <v>309</v>
      </c>
      <c r="D135" s="121" t="s">
        <v>303</v>
      </c>
      <c r="E135" s="94" t="s">
        <v>370</v>
      </c>
      <c r="F135" s="95" t="s">
        <v>371</v>
      </c>
      <c r="G135" s="95" t="s">
        <v>289</v>
      </c>
      <c r="H135" s="93" t="s">
        <v>434</v>
      </c>
      <c r="I135" s="96">
        <v>600</v>
      </c>
      <c r="J135" s="46">
        <v>6170</v>
      </c>
    </row>
    <row r="136" spans="1:10" ht="37.5" x14ac:dyDescent="0.25">
      <c r="A136" s="108" t="s">
        <v>311</v>
      </c>
      <c r="B136" s="116">
        <v>110</v>
      </c>
      <c r="C136" s="100" t="s">
        <v>309</v>
      </c>
      <c r="D136" s="99" t="s">
        <v>312</v>
      </c>
      <c r="E136" s="100"/>
      <c r="F136" s="101"/>
      <c r="G136" s="101"/>
      <c r="H136" s="99"/>
      <c r="I136" s="112"/>
      <c r="J136" s="84">
        <v>1032.5999999999999</v>
      </c>
    </row>
    <row r="137" spans="1:10" ht="75" x14ac:dyDescent="0.25">
      <c r="A137" s="108" t="s">
        <v>435</v>
      </c>
      <c r="B137" s="102">
        <v>110</v>
      </c>
      <c r="C137" s="98" t="s">
        <v>309</v>
      </c>
      <c r="D137" s="99" t="s">
        <v>312</v>
      </c>
      <c r="E137" s="100" t="s">
        <v>294</v>
      </c>
      <c r="F137" s="101" t="s">
        <v>342</v>
      </c>
      <c r="G137" s="101" t="s">
        <v>290</v>
      </c>
      <c r="H137" s="99" t="s">
        <v>343</v>
      </c>
      <c r="I137" s="111"/>
      <c r="J137" s="84">
        <v>100</v>
      </c>
    </row>
    <row r="138" spans="1:10" s="103" customFormat="1" ht="25.5" customHeight="1" x14ac:dyDescent="0.25">
      <c r="A138" s="114" t="s">
        <v>356</v>
      </c>
      <c r="B138" s="116">
        <v>110</v>
      </c>
      <c r="C138" s="118" t="s">
        <v>309</v>
      </c>
      <c r="D138" s="119" t="s">
        <v>312</v>
      </c>
      <c r="E138" s="100" t="s">
        <v>294</v>
      </c>
      <c r="F138" s="101" t="s">
        <v>357</v>
      </c>
      <c r="G138" s="101" t="s">
        <v>290</v>
      </c>
      <c r="H138" s="99" t="s">
        <v>343</v>
      </c>
      <c r="I138" s="112"/>
      <c r="J138" s="84">
        <v>100</v>
      </c>
    </row>
    <row r="139" spans="1:10" s="103" customFormat="1" ht="75" x14ac:dyDescent="0.25">
      <c r="A139" s="108" t="s">
        <v>436</v>
      </c>
      <c r="B139" s="116">
        <v>110</v>
      </c>
      <c r="C139" s="118" t="s">
        <v>309</v>
      </c>
      <c r="D139" s="119" t="s">
        <v>312</v>
      </c>
      <c r="E139" s="100" t="s">
        <v>294</v>
      </c>
      <c r="F139" s="101" t="s">
        <v>357</v>
      </c>
      <c r="G139" s="101" t="s">
        <v>289</v>
      </c>
      <c r="H139" s="99" t="s">
        <v>343</v>
      </c>
      <c r="I139" s="112"/>
      <c r="J139" s="84">
        <v>100</v>
      </c>
    </row>
    <row r="140" spans="1:10" ht="75" x14ac:dyDescent="0.25">
      <c r="A140" s="132" t="s">
        <v>437</v>
      </c>
      <c r="B140" s="115">
        <v>110</v>
      </c>
      <c r="C140" s="120" t="s">
        <v>309</v>
      </c>
      <c r="D140" s="121" t="s">
        <v>312</v>
      </c>
      <c r="E140" s="94" t="s">
        <v>294</v>
      </c>
      <c r="F140" s="95" t="s">
        <v>357</v>
      </c>
      <c r="G140" s="95" t="s">
        <v>289</v>
      </c>
      <c r="H140" s="93" t="s">
        <v>438</v>
      </c>
      <c r="I140" s="112"/>
      <c r="J140" s="46">
        <v>100</v>
      </c>
    </row>
    <row r="141" spans="1:10" ht="37.5" x14ac:dyDescent="0.25">
      <c r="A141" s="54" t="s">
        <v>350</v>
      </c>
      <c r="B141" s="115">
        <v>110</v>
      </c>
      <c r="C141" s="120" t="s">
        <v>309</v>
      </c>
      <c r="D141" s="121" t="s">
        <v>312</v>
      </c>
      <c r="E141" s="94" t="s">
        <v>294</v>
      </c>
      <c r="F141" s="95" t="s">
        <v>357</v>
      </c>
      <c r="G141" s="95" t="s">
        <v>289</v>
      </c>
      <c r="H141" s="93" t="s">
        <v>438</v>
      </c>
      <c r="I141" s="96">
        <v>200</v>
      </c>
      <c r="J141" s="46">
        <v>100</v>
      </c>
    </row>
    <row r="142" spans="1:10" s="103" customFormat="1" ht="37.5" x14ac:dyDescent="0.25">
      <c r="A142" s="114" t="s">
        <v>369</v>
      </c>
      <c r="B142" s="97">
        <v>110</v>
      </c>
      <c r="C142" s="98" t="s">
        <v>309</v>
      </c>
      <c r="D142" s="99" t="s">
        <v>312</v>
      </c>
      <c r="E142" s="100" t="s">
        <v>370</v>
      </c>
      <c r="F142" s="101" t="s">
        <v>342</v>
      </c>
      <c r="G142" s="101" t="s">
        <v>290</v>
      </c>
      <c r="H142" s="99" t="s">
        <v>343</v>
      </c>
      <c r="I142" s="96"/>
      <c r="J142" s="84">
        <v>932.6</v>
      </c>
    </row>
    <row r="143" spans="1:10" s="103" customFormat="1" x14ac:dyDescent="0.25">
      <c r="A143" s="114" t="s">
        <v>346</v>
      </c>
      <c r="B143" s="97">
        <v>110</v>
      </c>
      <c r="C143" s="98" t="s">
        <v>309</v>
      </c>
      <c r="D143" s="99" t="s">
        <v>312</v>
      </c>
      <c r="E143" s="100" t="s">
        <v>370</v>
      </c>
      <c r="F143" s="101" t="s">
        <v>371</v>
      </c>
      <c r="G143" s="101" t="s">
        <v>290</v>
      </c>
      <c r="H143" s="99" t="s">
        <v>343</v>
      </c>
      <c r="I143" s="96"/>
      <c r="J143" s="84">
        <v>932.6</v>
      </c>
    </row>
    <row r="144" spans="1:10" s="103" customFormat="1" x14ac:dyDescent="0.25">
      <c r="A144" s="114" t="s">
        <v>346</v>
      </c>
      <c r="B144" s="97">
        <v>110</v>
      </c>
      <c r="C144" s="98" t="s">
        <v>309</v>
      </c>
      <c r="D144" s="99" t="s">
        <v>312</v>
      </c>
      <c r="E144" s="100" t="s">
        <v>370</v>
      </c>
      <c r="F144" s="101" t="s">
        <v>371</v>
      </c>
      <c r="G144" s="101" t="s">
        <v>289</v>
      </c>
      <c r="H144" s="99" t="s">
        <v>343</v>
      </c>
      <c r="I144" s="104"/>
      <c r="J144" s="84">
        <v>932.6</v>
      </c>
    </row>
    <row r="145" spans="1:10" ht="37.5" x14ac:dyDescent="0.25">
      <c r="A145" s="54" t="s">
        <v>439</v>
      </c>
      <c r="B145" s="115">
        <v>110</v>
      </c>
      <c r="C145" s="120" t="s">
        <v>309</v>
      </c>
      <c r="D145" s="121" t="s">
        <v>312</v>
      </c>
      <c r="E145" s="94" t="s">
        <v>370</v>
      </c>
      <c r="F145" s="95" t="s">
        <v>371</v>
      </c>
      <c r="G145" s="95" t="s">
        <v>289</v>
      </c>
      <c r="H145" s="93" t="s">
        <v>440</v>
      </c>
      <c r="I145" s="96"/>
      <c r="J145" s="46">
        <v>932.6</v>
      </c>
    </row>
    <row r="146" spans="1:10" ht="37.5" x14ac:dyDescent="0.25">
      <c r="A146" s="54" t="s">
        <v>350</v>
      </c>
      <c r="B146" s="115">
        <v>110</v>
      </c>
      <c r="C146" s="120" t="s">
        <v>309</v>
      </c>
      <c r="D146" s="121" t="s">
        <v>312</v>
      </c>
      <c r="E146" s="94" t="s">
        <v>370</v>
      </c>
      <c r="F146" s="95" t="s">
        <v>371</v>
      </c>
      <c r="G146" s="95" t="s">
        <v>289</v>
      </c>
      <c r="H146" s="93" t="s">
        <v>440</v>
      </c>
      <c r="I146" s="96">
        <v>200</v>
      </c>
      <c r="J146" s="46">
        <v>932.6</v>
      </c>
    </row>
    <row r="147" spans="1:10" s="103" customFormat="1" x14ac:dyDescent="0.25">
      <c r="A147" s="83" t="s">
        <v>313</v>
      </c>
      <c r="B147" s="97">
        <v>110</v>
      </c>
      <c r="C147" s="100" t="s">
        <v>314</v>
      </c>
      <c r="D147" s="99" t="s">
        <v>290</v>
      </c>
      <c r="E147" s="100"/>
      <c r="F147" s="101"/>
      <c r="G147" s="101"/>
      <c r="H147" s="99"/>
      <c r="I147" s="102"/>
      <c r="J147" s="84">
        <v>464792.9</v>
      </c>
    </row>
    <row r="148" spans="1:10" s="103" customFormat="1" x14ac:dyDescent="0.25">
      <c r="A148" s="83" t="s">
        <v>315</v>
      </c>
      <c r="B148" s="97">
        <v>110</v>
      </c>
      <c r="C148" s="98" t="s">
        <v>314</v>
      </c>
      <c r="D148" s="99" t="s">
        <v>289</v>
      </c>
      <c r="E148" s="100"/>
      <c r="F148" s="101"/>
      <c r="G148" s="101"/>
      <c r="H148" s="99"/>
      <c r="I148" s="102"/>
      <c r="J148" s="84">
        <v>283549.69999999995</v>
      </c>
    </row>
    <row r="149" spans="1:10" s="103" customFormat="1" ht="93.75" x14ac:dyDescent="0.25">
      <c r="A149" s="133" t="s">
        <v>441</v>
      </c>
      <c r="B149" s="116">
        <v>110</v>
      </c>
      <c r="C149" s="118" t="s">
        <v>314</v>
      </c>
      <c r="D149" s="119" t="s">
        <v>289</v>
      </c>
      <c r="E149" s="100" t="s">
        <v>289</v>
      </c>
      <c r="F149" s="101" t="s">
        <v>342</v>
      </c>
      <c r="G149" s="101" t="s">
        <v>290</v>
      </c>
      <c r="H149" s="99" t="s">
        <v>343</v>
      </c>
      <c r="I149" s="104"/>
      <c r="J149" s="84">
        <v>6998.6</v>
      </c>
    </row>
    <row r="150" spans="1:10" s="103" customFormat="1" x14ac:dyDescent="0.25">
      <c r="A150" s="114" t="s">
        <v>356</v>
      </c>
      <c r="B150" s="116">
        <v>110</v>
      </c>
      <c r="C150" s="118" t="s">
        <v>314</v>
      </c>
      <c r="D150" s="119" t="s">
        <v>289</v>
      </c>
      <c r="E150" s="100" t="s">
        <v>289</v>
      </c>
      <c r="F150" s="101" t="s">
        <v>357</v>
      </c>
      <c r="G150" s="101" t="s">
        <v>290</v>
      </c>
      <c r="H150" s="99" t="s">
        <v>343</v>
      </c>
      <c r="I150" s="104"/>
      <c r="J150" s="84">
        <v>6998.6</v>
      </c>
    </row>
    <row r="151" spans="1:10" s="103" customFormat="1" ht="56.25" x14ac:dyDescent="0.25">
      <c r="A151" s="114" t="s">
        <v>442</v>
      </c>
      <c r="B151" s="116">
        <v>110</v>
      </c>
      <c r="C151" s="118" t="s">
        <v>314</v>
      </c>
      <c r="D151" s="119" t="s">
        <v>289</v>
      </c>
      <c r="E151" s="100" t="s">
        <v>289</v>
      </c>
      <c r="F151" s="101" t="s">
        <v>357</v>
      </c>
      <c r="G151" s="101" t="s">
        <v>289</v>
      </c>
      <c r="H151" s="99" t="s">
        <v>343</v>
      </c>
      <c r="I151" s="104"/>
      <c r="J151" s="84">
        <v>6998.6</v>
      </c>
    </row>
    <row r="152" spans="1:10" ht="56.25" x14ac:dyDescent="0.25">
      <c r="A152" s="54" t="s">
        <v>443</v>
      </c>
      <c r="B152" s="115">
        <v>110</v>
      </c>
      <c r="C152" s="120" t="s">
        <v>314</v>
      </c>
      <c r="D152" s="121" t="s">
        <v>289</v>
      </c>
      <c r="E152" s="94" t="s">
        <v>289</v>
      </c>
      <c r="F152" s="95" t="s">
        <v>357</v>
      </c>
      <c r="G152" s="95" t="s">
        <v>289</v>
      </c>
      <c r="H152" s="93" t="s">
        <v>444</v>
      </c>
      <c r="I152" s="96"/>
      <c r="J152" s="46">
        <v>168</v>
      </c>
    </row>
    <row r="153" spans="1:10" ht="37.5" x14ac:dyDescent="0.25">
      <c r="A153" s="54" t="s">
        <v>350</v>
      </c>
      <c r="B153" s="115">
        <v>110</v>
      </c>
      <c r="C153" s="120" t="s">
        <v>314</v>
      </c>
      <c r="D153" s="121" t="s">
        <v>289</v>
      </c>
      <c r="E153" s="94" t="s">
        <v>289</v>
      </c>
      <c r="F153" s="95" t="s">
        <v>357</v>
      </c>
      <c r="G153" s="95" t="s">
        <v>289</v>
      </c>
      <c r="H153" s="93" t="s">
        <v>444</v>
      </c>
      <c r="I153" s="96">
        <v>200</v>
      </c>
      <c r="J153" s="46">
        <v>168</v>
      </c>
    </row>
    <row r="154" spans="1:10" s="103" customFormat="1" ht="37.5" x14ac:dyDescent="0.25">
      <c r="A154" s="110" t="s">
        <v>445</v>
      </c>
      <c r="B154" s="115">
        <v>110</v>
      </c>
      <c r="C154" s="94" t="s">
        <v>314</v>
      </c>
      <c r="D154" s="121" t="s">
        <v>289</v>
      </c>
      <c r="E154" s="94" t="s">
        <v>289</v>
      </c>
      <c r="F154" s="95" t="s">
        <v>357</v>
      </c>
      <c r="G154" s="95" t="s">
        <v>289</v>
      </c>
      <c r="H154" s="93" t="s">
        <v>446</v>
      </c>
      <c r="I154" s="113"/>
      <c r="J154" s="46">
        <v>6830.6</v>
      </c>
    </row>
    <row r="155" spans="1:10" s="103" customFormat="1" x14ac:dyDescent="0.25">
      <c r="A155" s="54" t="s">
        <v>351</v>
      </c>
      <c r="B155" s="115">
        <v>110</v>
      </c>
      <c r="C155" s="120" t="s">
        <v>314</v>
      </c>
      <c r="D155" s="93" t="s">
        <v>289</v>
      </c>
      <c r="E155" s="94" t="s">
        <v>289</v>
      </c>
      <c r="F155" s="95" t="s">
        <v>357</v>
      </c>
      <c r="G155" s="95" t="s">
        <v>289</v>
      </c>
      <c r="H155" s="93" t="s">
        <v>446</v>
      </c>
      <c r="I155" s="96">
        <v>800</v>
      </c>
      <c r="J155" s="46">
        <v>6830.6</v>
      </c>
    </row>
    <row r="156" spans="1:10" s="103" customFormat="1" ht="56.25" x14ac:dyDescent="0.25">
      <c r="A156" s="110" t="s">
        <v>447</v>
      </c>
      <c r="B156" s="115">
        <v>110</v>
      </c>
      <c r="C156" s="94" t="s">
        <v>314</v>
      </c>
      <c r="D156" s="121" t="s">
        <v>289</v>
      </c>
      <c r="E156" s="94" t="s">
        <v>289</v>
      </c>
      <c r="F156" s="95" t="s">
        <v>357</v>
      </c>
      <c r="G156" s="95" t="s">
        <v>289</v>
      </c>
      <c r="H156" s="93" t="s">
        <v>448</v>
      </c>
      <c r="I156" s="113"/>
      <c r="J156" s="46">
        <v>0</v>
      </c>
    </row>
    <row r="157" spans="1:10" s="103" customFormat="1" x14ac:dyDescent="0.25">
      <c r="A157" s="54" t="s">
        <v>351</v>
      </c>
      <c r="B157" s="115">
        <v>110</v>
      </c>
      <c r="C157" s="120" t="s">
        <v>314</v>
      </c>
      <c r="D157" s="93" t="s">
        <v>289</v>
      </c>
      <c r="E157" s="94" t="s">
        <v>289</v>
      </c>
      <c r="F157" s="95" t="s">
        <v>357</v>
      </c>
      <c r="G157" s="95" t="s">
        <v>289</v>
      </c>
      <c r="H157" s="93" t="s">
        <v>448</v>
      </c>
      <c r="I157" s="96">
        <v>800</v>
      </c>
      <c r="J157" s="46">
        <v>0</v>
      </c>
    </row>
    <row r="158" spans="1:10" s="103" customFormat="1" ht="56.25" x14ac:dyDescent="0.25">
      <c r="A158" s="108" t="s">
        <v>449</v>
      </c>
      <c r="B158" s="116">
        <v>110</v>
      </c>
      <c r="C158" s="118" t="s">
        <v>314</v>
      </c>
      <c r="D158" s="119" t="s">
        <v>289</v>
      </c>
      <c r="E158" s="100" t="s">
        <v>299</v>
      </c>
      <c r="F158" s="101" t="s">
        <v>342</v>
      </c>
      <c r="G158" s="101" t="s">
        <v>290</v>
      </c>
      <c r="H158" s="99" t="s">
        <v>343</v>
      </c>
      <c r="I158" s="104"/>
      <c r="J158" s="84">
        <v>265828.19999999995</v>
      </c>
    </row>
    <row r="159" spans="1:10" s="103" customFormat="1" ht="37.5" x14ac:dyDescent="0.25">
      <c r="A159" s="114" t="s">
        <v>450</v>
      </c>
      <c r="B159" s="116">
        <v>110</v>
      </c>
      <c r="C159" s="118" t="s">
        <v>314</v>
      </c>
      <c r="D159" s="119" t="s">
        <v>289</v>
      </c>
      <c r="E159" s="100" t="s">
        <v>299</v>
      </c>
      <c r="F159" s="101" t="s">
        <v>451</v>
      </c>
      <c r="G159" s="101" t="s">
        <v>290</v>
      </c>
      <c r="H159" s="99" t="s">
        <v>343</v>
      </c>
      <c r="I159" s="104"/>
      <c r="J159" s="84">
        <v>265758.39999999997</v>
      </c>
    </row>
    <row r="160" spans="1:10" s="103" customFormat="1" ht="56.25" x14ac:dyDescent="0.25">
      <c r="A160" s="114" t="s">
        <v>452</v>
      </c>
      <c r="B160" s="116">
        <v>110</v>
      </c>
      <c r="C160" s="118" t="s">
        <v>314</v>
      </c>
      <c r="D160" s="119" t="s">
        <v>289</v>
      </c>
      <c r="E160" s="100" t="s">
        <v>299</v>
      </c>
      <c r="F160" s="101" t="s">
        <v>451</v>
      </c>
      <c r="G160" s="101" t="s">
        <v>453</v>
      </c>
      <c r="H160" s="99" t="s">
        <v>343</v>
      </c>
      <c r="I160" s="104"/>
      <c r="J160" s="84">
        <v>265758.39999999997</v>
      </c>
    </row>
    <row r="161" spans="1:10" s="103" customFormat="1" ht="93.75" x14ac:dyDescent="0.25">
      <c r="A161" s="110" t="s">
        <v>454</v>
      </c>
      <c r="B161" s="115">
        <v>110</v>
      </c>
      <c r="C161" s="94" t="s">
        <v>314</v>
      </c>
      <c r="D161" s="121" t="s">
        <v>289</v>
      </c>
      <c r="E161" s="94" t="s">
        <v>299</v>
      </c>
      <c r="F161" s="95" t="s">
        <v>451</v>
      </c>
      <c r="G161" s="95" t="s">
        <v>453</v>
      </c>
      <c r="H161" s="93" t="s">
        <v>455</v>
      </c>
      <c r="I161" s="113"/>
      <c r="J161" s="46">
        <v>244489.8</v>
      </c>
    </row>
    <row r="162" spans="1:10" s="103" customFormat="1" ht="37.5" x14ac:dyDescent="0.25">
      <c r="A162" s="54" t="s">
        <v>422</v>
      </c>
      <c r="B162" s="115">
        <v>110</v>
      </c>
      <c r="C162" s="120" t="s">
        <v>314</v>
      </c>
      <c r="D162" s="93" t="s">
        <v>289</v>
      </c>
      <c r="E162" s="94" t="s">
        <v>299</v>
      </c>
      <c r="F162" s="95" t="s">
        <v>451</v>
      </c>
      <c r="G162" s="95" t="s">
        <v>453</v>
      </c>
      <c r="H162" s="93" t="s">
        <v>455</v>
      </c>
      <c r="I162" s="96">
        <v>400</v>
      </c>
      <c r="J162" s="46">
        <v>244489.8</v>
      </c>
    </row>
    <row r="163" spans="1:10" s="103" customFormat="1" ht="56.25" x14ac:dyDescent="0.25">
      <c r="A163" s="110" t="s">
        <v>456</v>
      </c>
      <c r="B163" s="115">
        <v>110</v>
      </c>
      <c r="C163" s="94" t="s">
        <v>314</v>
      </c>
      <c r="D163" s="121" t="s">
        <v>289</v>
      </c>
      <c r="E163" s="94" t="s">
        <v>299</v>
      </c>
      <c r="F163" s="95" t="s">
        <v>451</v>
      </c>
      <c r="G163" s="95" t="s">
        <v>453</v>
      </c>
      <c r="H163" s="93" t="s">
        <v>457</v>
      </c>
      <c r="I163" s="113"/>
      <c r="J163" s="46">
        <v>0</v>
      </c>
    </row>
    <row r="164" spans="1:10" s="103" customFormat="1" ht="37.5" x14ac:dyDescent="0.25">
      <c r="A164" s="54" t="s">
        <v>422</v>
      </c>
      <c r="B164" s="115">
        <v>110</v>
      </c>
      <c r="C164" s="120" t="s">
        <v>314</v>
      </c>
      <c r="D164" s="93" t="s">
        <v>289</v>
      </c>
      <c r="E164" s="94" t="s">
        <v>299</v>
      </c>
      <c r="F164" s="95" t="s">
        <v>451</v>
      </c>
      <c r="G164" s="95" t="s">
        <v>453</v>
      </c>
      <c r="H164" s="93" t="s">
        <v>457</v>
      </c>
      <c r="I164" s="96">
        <v>400</v>
      </c>
      <c r="J164" s="46">
        <v>0</v>
      </c>
    </row>
    <row r="165" spans="1:10" s="103" customFormat="1" ht="37.5" x14ac:dyDescent="0.25">
      <c r="A165" s="110" t="s">
        <v>458</v>
      </c>
      <c r="B165" s="115">
        <v>110</v>
      </c>
      <c r="C165" s="94" t="s">
        <v>314</v>
      </c>
      <c r="D165" s="121" t="s">
        <v>289</v>
      </c>
      <c r="E165" s="94" t="s">
        <v>299</v>
      </c>
      <c r="F165" s="95" t="s">
        <v>451</v>
      </c>
      <c r="G165" s="95" t="s">
        <v>453</v>
      </c>
      <c r="H165" s="93" t="s">
        <v>459</v>
      </c>
      <c r="I165" s="113"/>
      <c r="J165" s="46">
        <v>21268.6</v>
      </c>
    </row>
    <row r="166" spans="1:10" s="103" customFormat="1" ht="37.5" x14ac:dyDescent="0.25">
      <c r="A166" s="54" t="s">
        <v>422</v>
      </c>
      <c r="B166" s="115">
        <v>110</v>
      </c>
      <c r="C166" s="120" t="s">
        <v>314</v>
      </c>
      <c r="D166" s="93" t="s">
        <v>289</v>
      </c>
      <c r="E166" s="94" t="s">
        <v>299</v>
      </c>
      <c r="F166" s="95" t="s">
        <v>451</v>
      </c>
      <c r="G166" s="95" t="s">
        <v>453</v>
      </c>
      <c r="H166" s="93" t="s">
        <v>459</v>
      </c>
      <c r="I166" s="96">
        <v>400</v>
      </c>
      <c r="J166" s="46">
        <v>21268.6</v>
      </c>
    </row>
    <row r="167" spans="1:10" s="103" customFormat="1" ht="37.5" x14ac:dyDescent="0.25">
      <c r="A167" s="114" t="s">
        <v>428</v>
      </c>
      <c r="B167" s="116">
        <v>110</v>
      </c>
      <c r="C167" s="118" t="s">
        <v>314</v>
      </c>
      <c r="D167" s="119" t="s">
        <v>289</v>
      </c>
      <c r="E167" s="100" t="s">
        <v>299</v>
      </c>
      <c r="F167" s="101" t="s">
        <v>429</v>
      </c>
      <c r="G167" s="101" t="s">
        <v>290</v>
      </c>
      <c r="H167" s="99" t="s">
        <v>343</v>
      </c>
      <c r="I167" s="104"/>
      <c r="J167" s="84">
        <v>69.800000000000011</v>
      </c>
    </row>
    <row r="168" spans="1:10" s="103" customFormat="1" ht="75" x14ac:dyDescent="0.25">
      <c r="A168" s="114" t="s">
        <v>460</v>
      </c>
      <c r="B168" s="116">
        <v>110</v>
      </c>
      <c r="C168" s="118" t="s">
        <v>314</v>
      </c>
      <c r="D168" s="119" t="s">
        <v>289</v>
      </c>
      <c r="E168" s="100" t="s">
        <v>299</v>
      </c>
      <c r="F168" s="101" t="s">
        <v>429</v>
      </c>
      <c r="G168" s="101" t="s">
        <v>289</v>
      </c>
      <c r="H168" s="99" t="s">
        <v>343</v>
      </c>
      <c r="I168" s="104"/>
      <c r="J168" s="84">
        <v>69.800000000000011</v>
      </c>
    </row>
    <row r="169" spans="1:10" s="103" customFormat="1" ht="56.25" x14ac:dyDescent="0.25">
      <c r="A169" s="110" t="s">
        <v>461</v>
      </c>
      <c r="B169" s="115">
        <v>110</v>
      </c>
      <c r="C169" s="94" t="s">
        <v>314</v>
      </c>
      <c r="D169" s="121" t="s">
        <v>289</v>
      </c>
      <c r="E169" s="94" t="s">
        <v>299</v>
      </c>
      <c r="F169" s="95" t="s">
        <v>429</v>
      </c>
      <c r="G169" s="95" t="s">
        <v>289</v>
      </c>
      <c r="H169" s="93" t="s">
        <v>462</v>
      </c>
      <c r="I169" s="113"/>
      <c r="J169" s="46">
        <v>69.800000000000011</v>
      </c>
    </row>
    <row r="170" spans="1:10" s="103" customFormat="1" ht="37.5" x14ac:dyDescent="0.25">
      <c r="A170" s="54" t="s">
        <v>422</v>
      </c>
      <c r="B170" s="115">
        <v>110</v>
      </c>
      <c r="C170" s="120" t="s">
        <v>314</v>
      </c>
      <c r="D170" s="93" t="s">
        <v>289</v>
      </c>
      <c r="E170" s="94" t="s">
        <v>299</v>
      </c>
      <c r="F170" s="95" t="s">
        <v>429</v>
      </c>
      <c r="G170" s="95" t="s">
        <v>289</v>
      </c>
      <c r="H170" s="93" t="s">
        <v>462</v>
      </c>
      <c r="I170" s="96">
        <v>400</v>
      </c>
      <c r="J170" s="46">
        <v>69.800000000000011</v>
      </c>
    </row>
    <row r="171" spans="1:10" s="103" customFormat="1" ht="37.5" x14ac:dyDescent="0.25">
      <c r="A171" s="114" t="s">
        <v>369</v>
      </c>
      <c r="B171" s="97">
        <v>110</v>
      </c>
      <c r="C171" s="98" t="s">
        <v>314</v>
      </c>
      <c r="D171" s="99" t="s">
        <v>289</v>
      </c>
      <c r="E171" s="100" t="s">
        <v>370</v>
      </c>
      <c r="F171" s="101" t="s">
        <v>342</v>
      </c>
      <c r="G171" s="101" t="s">
        <v>290</v>
      </c>
      <c r="H171" s="99" t="s">
        <v>343</v>
      </c>
      <c r="I171" s="96"/>
      <c r="J171" s="84">
        <v>10722.9</v>
      </c>
    </row>
    <row r="172" spans="1:10" s="103" customFormat="1" x14ac:dyDescent="0.25">
      <c r="A172" s="114" t="s">
        <v>346</v>
      </c>
      <c r="B172" s="97">
        <v>110</v>
      </c>
      <c r="C172" s="98" t="s">
        <v>314</v>
      </c>
      <c r="D172" s="99" t="s">
        <v>289</v>
      </c>
      <c r="E172" s="100" t="s">
        <v>370</v>
      </c>
      <c r="F172" s="101" t="s">
        <v>371</v>
      </c>
      <c r="G172" s="101" t="s">
        <v>290</v>
      </c>
      <c r="H172" s="99" t="s">
        <v>343</v>
      </c>
      <c r="I172" s="96"/>
      <c r="J172" s="84">
        <v>10722.9</v>
      </c>
    </row>
    <row r="173" spans="1:10" s="103" customFormat="1" x14ac:dyDescent="0.25">
      <c r="A173" s="114" t="s">
        <v>346</v>
      </c>
      <c r="B173" s="97">
        <v>110</v>
      </c>
      <c r="C173" s="98" t="s">
        <v>314</v>
      </c>
      <c r="D173" s="99" t="s">
        <v>289</v>
      </c>
      <c r="E173" s="100" t="s">
        <v>370</v>
      </c>
      <c r="F173" s="101" t="s">
        <v>371</v>
      </c>
      <c r="G173" s="101" t="s">
        <v>289</v>
      </c>
      <c r="H173" s="99" t="s">
        <v>343</v>
      </c>
      <c r="I173" s="104"/>
      <c r="J173" s="84">
        <v>10722.9</v>
      </c>
    </row>
    <row r="174" spans="1:10" ht="75" x14ac:dyDescent="0.25">
      <c r="A174" s="110" t="s">
        <v>463</v>
      </c>
      <c r="B174" s="115">
        <v>110</v>
      </c>
      <c r="C174" s="120" t="s">
        <v>314</v>
      </c>
      <c r="D174" s="121" t="s">
        <v>289</v>
      </c>
      <c r="E174" s="94" t="s">
        <v>370</v>
      </c>
      <c r="F174" s="95" t="s">
        <v>371</v>
      </c>
      <c r="G174" s="95" t="s">
        <v>289</v>
      </c>
      <c r="H174" s="93" t="s">
        <v>464</v>
      </c>
      <c r="I174" s="111"/>
      <c r="J174" s="46">
        <v>10382.1</v>
      </c>
    </row>
    <row r="175" spans="1:10" ht="37.5" x14ac:dyDescent="0.25">
      <c r="A175" s="54" t="s">
        <v>350</v>
      </c>
      <c r="B175" s="115">
        <v>110</v>
      </c>
      <c r="C175" s="120" t="s">
        <v>314</v>
      </c>
      <c r="D175" s="121" t="s">
        <v>289</v>
      </c>
      <c r="E175" s="94" t="s">
        <v>370</v>
      </c>
      <c r="F175" s="95" t="s">
        <v>371</v>
      </c>
      <c r="G175" s="95" t="s">
        <v>289</v>
      </c>
      <c r="H175" s="93" t="s">
        <v>464</v>
      </c>
      <c r="I175" s="96">
        <v>200</v>
      </c>
      <c r="J175" s="46">
        <v>10382.1</v>
      </c>
    </row>
    <row r="176" spans="1:10" ht="37.5" x14ac:dyDescent="0.25">
      <c r="A176" s="54" t="s">
        <v>465</v>
      </c>
      <c r="B176" s="115">
        <v>110</v>
      </c>
      <c r="C176" s="120" t="s">
        <v>314</v>
      </c>
      <c r="D176" s="121" t="s">
        <v>289</v>
      </c>
      <c r="E176" s="94" t="s">
        <v>370</v>
      </c>
      <c r="F176" s="95" t="s">
        <v>371</v>
      </c>
      <c r="G176" s="95" t="s">
        <v>289</v>
      </c>
      <c r="H176" s="93" t="s">
        <v>466</v>
      </c>
      <c r="I176" s="96"/>
      <c r="J176" s="46">
        <v>150.00000000000006</v>
      </c>
    </row>
    <row r="177" spans="1:10" ht="37.5" x14ac:dyDescent="0.25">
      <c r="A177" s="54" t="s">
        <v>350</v>
      </c>
      <c r="B177" s="115">
        <v>110</v>
      </c>
      <c r="C177" s="120" t="s">
        <v>314</v>
      </c>
      <c r="D177" s="121" t="s">
        <v>289</v>
      </c>
      <c r="E177" s="94" t="s">
        <v>370</v>
      </c>
      <c r="F177" s="95" t="s">
        <v>371</v>
      </c>
      <c r="G177" s="95" t="s">
        <v>289</v>
      </c>
      <c r="H177" s="93" t="s">
        <v>466</v>
      </c>
      <c r="I177" s="96">
        <v>200</v>
      </c>
      <c r="J177" s="46">
        <v>150.00000000000006</v>
      </c>
    </row>
    <row r="178" spans="1:10" ht="37.5" x14ac:dyDescent="0.25">
      <c r="A178" s="54" t="s">
        <v>467</v>
      </c>
      <c r="B178" s="115">
        <v>110</v>
      </c>
      <c r="C178" s="120" t="s">
        <v>314</v>
      </c>
      <c r="D178" s="121" t="s">
        <v>289</v>
      </c>
      <c r="E178" s="94" t="s">
        <v>370</v>
      </c>
      <c r="F178" s="95" t="s">
        <v>371</v>
      </c>
      <c r="G178" s="95" t="s">
        <v>289</v>
      </c>
      <c r="H178" s="93" t="s">
        <v>468</v>
      </c>
      <c r="I178" s="96"/>
      <c r="J178" s="46">
        <v>190.8</v>
      </c>
    </row>
    <row r="179" spans="1:10" ht="37.5" x14ac:dyDescent="0.25">
      <c r="A179" s="54" t="s">
        <v>350</v>
      </c>
      <c r="B179" s="115">
        <v>110</v>
      </c>
      <c r="C179" s="120" t="s">
        <v>314</v>
      </c>
      <c r="D179" s="121" t="s">
        <v>289</v>
      </c>
      <c r="E179" s="94" t="s">
        <v>370</v>
      </c>
      <c r="F179" s="95" t="s">
        <v>371</v>
      </c>
      <c r="G179" s="95" t="s">
        <v>289</v>
      </c>
      <c r="H179" s="93" t="s">
        <v>468</v>
      </c>
      <c r="I179" s="96">
        <v>200</v>
      </c>
      <c r="J179" s="46">
        <v>190.8</v>
      </c>
    </row>
    <row r="180" spans="1:10" s="103" customFormat="1" ht="21.75" customHeight="1" x14ac:dyDescent="0.25">
      <c r="A180" s="83" t="s">
        <v>316</v>
      </c>
      <c r="B180" s="97">
        <v>110</v>
      </c>
      <c r="C180" s="98" t="s">
        <v>314</v>
      </c>
      <c r="D180" s="99" t="s">
        <v>299</v>
      </c>
      <c r="E180" s="100"/>
      <c r="F180" s="101"/>
      <c r="G180" s="101"/>
      <c r="H180" s="99"/>
      <c r="I180" s="102"/>
      <c r="J180" s="84">
        <v>43326.400000000001</v>
      </c>
    </row>
    <row r="181" spans="1:10" s="103" customFormat="1" ht="93.75" x14ac:dyDescent="0.25">
      <c r="A181" s="133" t="s">
        <v>441</v>
      </c>
      <c r="B181" s="116">
        <v>110</v>
      </c>
      <c r="C181" s="118" t="s">
        <v>314</v>
      </c>
      <c r="D181" s="119" t="s">
        <v>299</v>
      </c>
      <c r="E181" s="100" t="s">
        <v>289</v>
      </c>
      <c r="F181" s="101" t="s">
        <v>342</v>
      </c>
      <c r="G181" s="101" t="s">
        <v>290</v>
      </c>
      <c r="H181" s="99" t="s">
        <v>343</v>
      </c>
      <c r="I181" s="104"/>
      <c r="J181" s="84">
        <v>31081.899999999998</v>
      </c>
    </row>
    <row r="182" spans="1:10" ht="37.5" x14ac:dyDescent="0.25">
      <c r="A182" s="117" t="s">
        <v>450</v>
      </c>
      <c r="B182" s="116">
        <v>110</v>
      </c>
      <c r="C182" s="118" t="s">
        <v>314</v>
      </c>
      <c r="D182" s="119" t="s">
        <v>299</v>
      </c>
      <c r="E182" s="100" t="s">
        <v>289</v>
      </c>
      <c r="F182" s="101" t="s">
        <v>451</v>
      </c>
      <c r="G182" s="101" t="s">
        <v>290</v>
      </c>
      <c r="H182" s="99" t="s">
        <v>343</v>
      </c>
      <c r="I182" s="96"/>
      <c r="J182" s="84">
        <v>175.7</v>
      </c>
    </row>
    <row r="183" spans="1:10" s="103" customFormat="1" ht="56.25" x14ac:dyDescent="0.25">
      <c r="A183" s="114" t="s">
        <v>469</v>
      </c>
      <c r="B183" s="116">
        <v>110</v>
      </c>
      <c r="C183" s="118" t="s">
        <v>314</v>
      </c>
      <c r="D183" s="119" t="s">
        <v>299</v>
      </c>
      <c r="E183" s="100" t="s">
        <v>289</v>
      </c>
      <c r="F183" s="101" t="s">
        <v>451</v>
      </c>
      <c r="G183" s="101" t="s">
        <v>470</v>
      </c>
      <c r="H183" s="99" t="s">
        <v>343</v>
      </c>
      <c r="I183" s="104"/>
      <c r="J183" s="84">
        <v>175.7</v>
      </c>
    </row>
    <row r="184" spans="1:10" ht="56.25" x14ac:dyDescent="0.25">
      <c r="A184" s="54" t="s">
        <v>471</v>
      </c>
      <c r="B184" s="115">
        <v>110</v>
      </c>
      <c r="C184" s="120" t="s">
        <v>314</v>
      </c>
      <c r="D184" s="121" t="s">
        <v>299</v>
      </c>
      <c r="E184" s="94" t="s">
        <v>289</v>
      </c>
      <c r="F184" s="95" t="s">
        <v>451</v>
      </c>
      <c r="G184" s="95" t="s">
        <v>470</v>
      </c>
      <c r="H184" s="93" t="s">
        <v>472</v>
      </c>
      <c r="I184" s="96"/>
      <c r="J184" s="46">
        <v>175.7</v>
      </c>
    </row>
    <row r="185" spans="1:10" ht="37.5" x14ac:dyDescent="0.25">
      <c r="A185" s="54" t="s">
        <v>350</v>
      </c>
      <c r="B185" s="115">
        <v>110</v>
      </c>
      <c r="C185" s="120" t="s">
        <v>314</v>
      </c>
      <c r="D185" s="121" t="s">
        <v>299</v>
      </c>
      <c r="E185" s="94" t="s">
        <v>289</v>
      </c>
      <c r="F185" s="95" t="s">
        <v>451</v>
      </c>
      <c r="G185" s="95" t="s">
        <v>470</v>
      </c>
      <c r="H185" s="93" t="s">
        <v>472</v>
      </c>
      <c r="I185" s="96">
        <v>200</v>
      </c>
      <c r="J185" s="46">
        <v>175.7</v>
      </c>
    </row>
    <row r="186" spans="1:10" ht="37.5" x14ac:dyDescent="0.25">
      <c r="A186" s="114" t="s">
        <v>428</v>
      </c>
      <c r="B186" s="116">
        <v>110</v>
      </c>
      <c r="C186" s="118" t="s">
        <v>314</v>
      </c>
      <c r="D186" s="119" t="s">
        <v>299</v>
      </c>
      <c r="E186" s="100" t="s">
        <v>289</v>
      </c>
      <c r="F186" s="101" t="s">
        <v>429</v>
      </c>
      <c r="G186" s="101" t="s">
        <v>290</v>
      </c>
      <c r="H186" s="99" t="s">
        <v>343</v>
      </c>
      <c r="I186" s="104"/>
      <c r="J186" s="84">
        <v>30906.199999999997</v>
      </c>
    </row>
    <row r="187" spans="1:10" s="103" customFormat="1" ht="75" x14ac:dyDescent="0.25">
      <c r="A187" s="114" t="s">
        <v>473</v>
      </c>
      <c r="B187" s="116">
        <v>110</v>
      </c>
      <c r="C187" s="118" t="s">
        <v>314</v>
      </c>
      <c r="D187" s="119" t="s">
        <v>299</v>
      </c>
      <c r="E187" s="100" t="s">
        <v>289</v>
      </c>
      <c r="F187" s="101" t="s">
        <v>429</v>
      </c>
      <c r="G187" s="101" t="s">
        <v>289</v>
      </c>
      <c r="H187" s="99" t="s">
        <v>343</v>
      </c>
      <c r="I187" s="104"/>
      <c r="J187" s="84">
        <v>19919.8</v>
      </c>
    </row>
    <row r="188" spans="1:10" ht="56.25" x14ac:dyDescent="0.25">
      <c r="A188" s="54" t="s">
        <v>474</v>
      </c>
      <c r="B188" s="115">
        <v>110</v>
      </c>
      <c r="C188" s="120" t="s">
        <v>314</v>
      </c>
      <c r="D188" s="121" t="s">
        <v>299</v>
      </c>
      <c r="E188" s="94" t="s">
        <v>289</v>
      </c>
      <c r="F188" s="95" t="s">
        <v>429</v>
      </c>
      <c r="G188" s="95" t="s">
        <v>289</v>
      </c>
      <c r="H188" s="93" t="s">
        <v>475</v>
      </c>
      <c r="I188" s="96"/>
      <c r="J188" s="46">
        <v>1885.5</v>
      </c>
    </row>
    <row r="189" spans="1:10" ht="37.5" x14ac:dyDescent="0.25">
      <c r="A189" s="54" t="s">
        <v>422</v>
      </c>
      <c r="B189" s="115">
        <v>110</v>
      </c>
      <c r="C189" s="120" t="s">
        <v>314</v>
      </c>
      <c r="D189" s="121" t="s">
        <v>299</v>
      </c>
      <c r="E189" s="94" t="s">
        <v>289</v>
      </c>
      <c r="F189" s="95" t="s">
        <v>429</v>
      </c>
      <c r="G189" s="95" t="s">
        <v>289</v>
      </c>
      <c r="H189" s="93" t="s">
        <v>475</v>
      </c>
      <c r="I189" s="96">
        <v>400</v>
      </c>
      <c r="J189" s="46">
        <v>1885.5</v>
      </c>
    </row>
    <row r="190" spans="1:10" ht="75" x14ac:dyDescent="0.25">
      <c r="A190" s="54" t="s">
        <v>476</v>
      </c>
      <c r="B190" s="115">
        <v>110</v>
      </c>
      <c r="C190" s="120" t="s">
        <v>314</v>
      </c>
      <c r="D190" s="121" t="s">
        <v>299</v>
      </c>
      <c r="E190" s="94" t="s">
        <v>289</v>
      </c>
      <c r="F190" s="95" t="s">
        <v>429</v>
      </c>
      <c r="G190" s="95" t="s">
        <v>289</v>
      </c>
      <c r="H190" s="93" t="s">
        <v>477</v>
      </c>
      <c r="I190" s="96"/>
      <c r="J190" s="46">
        <v>18034.3</v>
      </c>
    </row>
    <row r="191" spans="1:10" ht="37.5" x14ac:dyDescent="0.25">
      <c r="A191" s="54" t="s">
        <v>422</v>
      </c>
      <c r="B191" s="115">
        <v>110</v>
      </c>
      <c r="C191" s="120" t="s">
        <v>314</v>
      </c>
      <c r="D191" s="121" t="s">
        <v>299</v>
      </c>
      <c r="E191" s="94" t="s">
        <v>289</v>
      </c>
      <c r="F191" s="95" t="s">
        <v>429</v>
      </c>
      <c r="G191" s="95" t="s">
        <v>289</v>
      </c>
      <c r="H191" s="93" t="s">
        <v>477</v>
      </c>
      <c r="I191" s="96">
        <v>400</v>
      </c>
      <c r="J191" s="46">
        <v>18034.3</v>
      </c>
    </row>
    <row r="192" spans="1:10" s="103" customFormat="1" ht="75" x14ac:dyDescent="0.25">
      <c r="A192" s="114" t="s">
        <v>478</v>
      </c>
      <c r="B192" s="116">
        <v>110</v>
      </c>
      <c r="C192" s="118" t="s">
        <v>314</v>
      </c>
      <c r="D192" s="119" t="s">
        <v>299</v>
      </c>
      <c r="E192" s="100" t="s">
        <v>289</v>
      </c>
      <c r="F192" s="101" t="s">
        <v>429</v>
      </c>
      <c r="G192" s="101" t="s">
        <v>299</v>
      </c>
      <c r="H192" s="99" t="s">
        <v>343</v>
      </c>
      <c r="I192" s="104"/>
      <c r="J192" s="84">
        <v>10986.4</v>
      </c>
    </row>
    <row r="193" spans="1:10" ht="56.25" x14ac:dyDescent="0.25">
      <c r="A193" s="54" t="s">
        <v>479</v>
      </c>
      <c r="B193" s="115">
        <v>110</v>
      </c>
      <c r="C193" s="120" t="s">
        <v>314</v>
      </c>
      <c r="D193" s="121" t="s">
        <v>299</v>
      </c>
      <c r="E193" s="94" t="s">
        <v>289</v>
      </c>
      <c r="F193" s="95" t="s">
        <v>429</v>
      </c>
      <c r="G193" s="95" t="s">
        <v>299</v>
      </c>
      <c r="H193" s="93" t="s">
        <v>480</v>
      </c>
      <c r="I193" s="96"/>
      <c r="J193" s="46">
        <v>3603</v>
      </c>
    </row>
    <row r="194" spans="1:10" ht="37.5" x14ac:dyDescent="0.25">
      <c r="A194" s="54" t="s">
        <v>350</v>
      </c>
      <c r="B194" s="115">
        <v>110</v>
      </c>
      <c r="C194" s="120" t="s">
        <v>314</v>
      </c>
      <c r="D194" s="121" t="s">
        <v>299</v>
      </c>
      <c r="E194" s="94" t="s">
        <v>289</v>
      </c>
      <c r="F194" s="95" t="s">
        <v>429</v>
      </c>
      <c r="G194" s="95" t="s">
        <v>299</v>
      </c>
      <c r="H194" s="93" t="s">
        <v>480</v>
      </c>
      <c r="I194" s="96">
        <v>200</v>
      </c>
      <c r="J194" s="46">
        <v>3603</v>
      </c>
    </row>
    <row r="195" spans="1:10" ht="56.25" x14ac:dyDescent="0.25">
      <c r="A195" s="54" t="s">
        <v>481</v>
      </c>
      <c r="B195" s="115">
        <v>110</v>
      </c>
      <c r="C195" s="120" t="s">
        <v>314</v>
      </c>
      <c r="D195" s="121" t="s">
        <v>299</v>
      </c>
      <c r="E195" s="94" t="s">
        <v>289</v>
      </c>
      <c r="F195" s="95" t="s">
        <v>429</v>
      </c>
      <c r="G195" s="95" t="s">
        <v>299</v>
      </c>
      <c r="H195" s="93" t="s">
        <v>482</v>
      </c>
      <c r="I195" s="96"/>
      <c r="J195" s="46">
        <v>7383.4</v>
      </c>
    </row>
    <row r="196" spans="1:10" ht="37.5" x14ac:dyDescent="0.25">
      <c r="A196" s="54" t="s">
        <v>350</v>
      </c>
      <c r="B196" s="115">
        <v>110</v>
      </c>
      <c r="C196" s="120" t="s">
        <v>314</v>
      </c>
      <c r="D196" s="121" t="s">
        <v>299</v>
      </c>
      <c r="E196" s="94" t="s">
        <v>289</v>
      </c>
      <c r="F196" s="95" t="s">
        <v>429</v>
      </c>
      <c r="G196" s="95" t="s">
        <v>299</v>
      </c>
      <c r="H196" s="93" t="s">
        <v>482</v>
      </c>
      <c r="I196" s="96">
        <v>200</v>
      </c>
      <c r="J196" s="46">
        <v>7383.4</v>
      </c>
    </row>
    <row r="197" spans="1:10" s="103" customFormat="1" ht="56.25" x14ac:dyDescent="0.25">
      <c r="A197" s="108" t="s">
        <v>409</v>
      </c>
      <c r="B197" s="116">
        <v>110</v>
      </c>
      <c r="C197" s="100" t="s">
        <v>314</v>
      </c>
      <c r="D197" s="99" t="s">
        <v>299</v>
      </c>
      <c r="E197" s="100" t="s">
        <v>292</v>
      </c>
      <c r="F197" s="101" t="s">
        <v>342</v>
      </c>
      <c r="G197" s="101" t="s">
        <v>290</v>
      </c>
      <c r="H197" s="99" t="s">
        <v>343</v>
      </c>
      <c r="I197" s="112"/>
      <c r="J197" s="84">
        <v>5954.6</v>
      </c>
    </row>
    <row r="198" spans="1:10" x14ac:dyDescent="0.25">
      <c r="A198" s="108" t="s">
        <v>356</v>
      </c>
      <c r="B198" s="116">
        <v>110</v>
      </c>
      <c r="C198" s="118" t="s">
        <v>314</v>
      </c>
      <c r="D198" s="119" t="s">
        <v>299</v>
      </c>
      <c r="E198" s="100" t="s">
        <v>292</v>
      </c>
      <c r="F198" s="101" t="s">
        <v>357</v>
      </c>
      <c r="G198" s="101" t="s">
        <v>290</v>
      </c>
      <c r="H198" s="99" t="s">
        <v>343</v>
      </c>
      <c r="I198" s="111"/>
      <c r="J198" s="84">
        <v>5954.6</v>
      </c>
    </row>
    <row r="199" spans="1:10" s="103" customFormat="1" ht="75" x14ac:dyDescent="0.25">
      <c r="A199" s="108" t="s">
        <v>483</v>
      </c>
      <c r="B199" s="116">
        <v>110</v>
      </c>
      <c r="C199" s="118" t="s">
        <v>314</v>
      </c>
      <c r="D199" s="119" t="s">
        <v>299</v>
      </c>
      <c r="E199" s="100" t="s">
        <v>292</v>
      </c>
      <c r="F199" s="101" t="s">
        <v>357</v>
      </c>
      <c r="G199" s="101" t="s">
        <v>292</v>
      </c>
      <c r="H199" s="99" t="s">
        <v>343</v>
      </c>
      <c r="I199" s="112"/>
      <c r="J199" s="84">
        <v>5954.6</v>
      </c>
    </row>
    <row r="200" spans="1:10" ht="37.5" x14ac:dyDescent="0.25">
      <c r="A200" s="110" t="s">
        <v>484</v>
      </c>
      <c r="B200" s="115">
        <v>110</v>
      </c>
      <c r="C200" s="120" t="s">
        <v>314</v>
      </c>
      <c r="D200" s="121" t="s">
        <v>299</v>
      </c>
      <c r="E200" s="94" t="s">
        <v>292</v>
      </c>
      <c r="F200" s="95" t="s">
        <v>357</v>
      </c>
      <c r="G200" s="95" t="s">
        <v>292</v>
      </c>
      <c r="H200" s="93" t="s">
        <v>485</v>
      </c>
      <c r="I200" s="111"/>
      <c r="J200" s="46">
        <v>5954.6</v>
      </c>
    </row>
    <row r="201" spans="1:10" ht="37.5" x14ac:dyDescent="0.25">
      <c r="A201" s="54" t="s">
        <v>350</v>
      </c>
      <c r="B201" s="115">
        <v>110</v>
      </c>
      <c r="C201" s="120" t="s">
        <v>314</v>
      </c>
      <c r="D201" s="121" t="s">
        <v>299</v>
      </c>
      <c r="E201" s="94" t="s">
        <v>292</v>
      </c>
      <c r="F201" s="95" t="s">
        <v>357</v>
      </c>
      <c r="G201" s="95" t="s">
        <v>292</v>
      </c>
      <c r="H201" s="93" t="s">
        <v>485</v>
      </c>
      <c r="I201" s="96">
        <v>200</v>
      </c>
      <c r="J201" s="46">
        <v>5954.6</v>
      </c>
    </row>
    <row r="202" spans="1:10" s="103" customFormat="1" ht="37.5" x14ac:dyDescent="0.25">
      <c r="A202" s="114" t="s">
        <v>369</v>
      </c>
      <c r="B202" s="97">
        <v>110</v>
      </c>
      <c r="C202" s="98" t="s">
        <v>314</v>
      </c>
      <c r="D202" s="99" t="s">
        <v>299</v>
      </c>
      <c r="E202" s="100" t="s">
        <v>370</v>
      </c>
      <c r="F202" s="101" t="s">
        <v>342</v>
      </c>
      <c r="G202" s="101" t="s">
        <v>290</v>
      </c>
      <c r="H202" s="99" t="s">
        <v>343</v>
      </c>
      <c r="I202" s="96"/>
      <c r="J202" s="84">
        <v>6289.9</v>
      </c>
    </row>
    <row r="203" spans="1:10" s="103" customFormat="1" x14ac:dyDescent="0.25">
      <c r="A203" s="114" t="s">
        <v>346</v>
      </c>
      <c r="B203" s="97">
        <v>110</v>
      </c>
      <c r="C203" s="98" t="s">
        <v>314</v>
      </c>
      <c r="D203" s="99" t="s">
        <v>299</v>
      </c>
      <c r="E203" s="100" t="s">
        <v>370</v>
      </c>
      <c r="F203" s="101" t="s">
        <v>371</v>
      </c>
      <c r="G203" s="101" t="s">
        <v>290</v>
      </c>
      <c r="H203" s="99" t="s">
        <v>343</v>
      </c>
      <c r="I203" s="96"/>
      <c r="J203" s="84">
        <v>6289.9</v>
      </c>
    </row>
    <row r="204" spans="1:10" s="103" customFormat="1" x14ac:dyDescent="0.25">
      <c r="A204" s="114" t="s">
        <v>346</v>
      </c>
      <c r="B204" s="97">
        <v>110</v>
      </c>
      <c r="C204" s="98" t="s">
        <v>314</v>
      </c>
      <c r="D204" s="99" t="s">
        <v>299</v>
      </c>
      <c r="E204" s="100" t="s">
        <v>370</v>
      </c>
      <c r="F204" s="101" t="s">
        <v>371</v>
      </c>
      <c r="G204" s="101" t="s">
        <v>289</v>
      </c>
      <c r="H204" s="99" t="s">
        <v>343</v>
      </c>
      <c r="I204" s="104"/>
      <c r="J204" s="84">
        <v>6289.9</v>
      </c>
    </row>
    <row r="205" spans="1:10" ht="56.25" x14ac:dyDescent="0.25">
      <c r="A205" s="54" t="s">
        <v>486</v>
      </c>
      <c r="B205" s="107">
        <v>110</v>
      </c>
      <c r="C205" s="120" t="s">
        <v>314</v>
      </c>
      <c r="D205" s="121" t="s">
        <v>299</v>
      </c>
      <c r="E205" s="94" t="s">
        <v>370</v>
      </c>
      <c r="F205" s="95" t="s">
        <v>371</v>
      </c>
      <c r="G205" s="95" t="s">
        <v>289</v>
      </c>
      <c r="H205" s="93" t="s">
        <v>487</v>
      </c>
      <c r="I205" s="96"/>
      <c r="J205" s="46">
        <v>4950</v>
      </c>
    </row>
    <row r="206" spans="1:10" x14ac:dyDescent="0.25">
      <c r="A206" s="106" t="s">
        <v>351</v>
      </c>
      <c r="B206" s="107">
        <v>110</v>
      </c>
      <c r="C206" s="120" t="s">
        <v>314</v>
      </c>
      <c r="D206" s="121" t="s">
        <v>299</v>
      </c>
      <c r="E206" s="94" t="s">
        <v>370</v>
      </c>
      <c r="F206" s="95" t="s">
        <v>371</v>
      </c>
      <c r="G206" s="95" t="s">
        <v>289</v>
      </c>
      <c r="H206" s="93" t="s">
        <v>487</v>
      </c>
      <c r="I206" s="96">
        <v>800</v>
      </c>
      <c r="J206" s="46">
        <v>4950</v>
      </c>
    </row>
    <row r="207" spans="1:10" ht="37.5" x14ac:dyDescent="0.25">
      <c r="A207" s="54" t="s">
        <v>488</v>
      </c>
      <c r="B207" s="107">
        <v>110</v>
      </c>
      <c r="C207" s="120" t="s">
        <v>314</v>
      </c>
      <c r="D207" s="121" t="s">
        <v>299</v>
      </c>
      <c r="E207" s="94" t="s">
        <v>370</v>
      </c>
      <c r="F207" s="95" t="s">
        <v>371</v>
      </c>
      <c r="G207" s="95" t="s">
        <v>289</v>
      </c>
      <c r="H207" s="93" t="s">
        <v>489</v>
      </c>
      <c r="I207" s="96"/>
      <c r="J207" s="46">
        <v>1339.9</v>
      </c>
    </row>
    <row r="208" spans="1:10" ht="37.5" x14ac:dyDescent="0.25">
      <c r="A208" s="54" t="s">
        <v>350</v>
      </c>
      <c r="B208" s="107">
        <v>110</v>
      </c>
      <c r="C208" s="120" t="s">
        <v>314</v>
      </c>
      <c r="D208" s="121" t="s">
        <v>299</v>
      </c>
      <c r="E208" s="94" t="s">
        <v>370</v>
      </c>
      <c r="F208" s="95" t="s">
        <v>371</v>
      </c>
      <c r="G208" s="95" t="s">
        <v>289</v>
      </c>
      <c r="H208" s="93" t="s">
        <v>489</v>
      </c>
      <c r="I208" s="96">
        <v>200</v>
      </c>
      <c r="J208" s="46">
        <v>1339.9</v>
      </c>
    </row>
    <row r="209" spans="1:10" x14ac:dyDescent="0.25">
      <c r="A209" s="83" t="s">
        <v>317</v>
      </c>
      <c r="B209" s="116">
        <v>110</v>
      </c>
      <c r="C209" s="100" t="s">
        <v>314</v>
      </c>
      <c r="D209" s="99" t="s">
        <v>292</v>
      </c>
      <c r="E209" s="94"/>
      <c r="F209" s="95"/>
      <c r="G209" s="95"/>
      <c r="H209" s="93"/>
      <c r="I209" s="96"/>
      <c r="J209" s="84">
        <v>115193.40000000001</v>
      </c>
    </row>
    <row r="210" spans="1:10" s="103" customFormat="1" ht="93.75" x14ac:dyDescent="0.25">
      <c r="A210" s="133" t="s">
        <v>441</v>
      </c>
      <c r="B210" s="116">
        <v>110</v>
      </c>
      <c r="C210" s="118" t="s">
        <v>314</v>
      </c>
      <c r="D210" s="119" t="s">
        <v>292</v>
      </c>
      <c r="E210" s="100" t="s">
        <v>289</v>
      </c>
      <c r="F210" s="101" t="s">
        <v>342</v>
      </c>
      <c r="G210" s="101" t="s">
        <v>290</v>
      </c>
      <c r="H210" s="99" t="s">
        <v>343</v>
      </c>
      <c r="I210" s="104"/>
      <c r="J210" s="84">
        <v>1896.1</v>
      </c>
    </row>
    <row r="211" spans="1:10" s="103" customFormat="1" x14ac:dyDescent="0.25">
      <c r="A211" s="114" t="s">
        <v>356</v>
      </c>
      <c r="B211" s="116">
        <v>110</v>
      </c>
      <c r="C211" s="118" t="s">
        <v>314</v>
      </c>
      <c r="D211" s="119" t="s">
        <v>292</v>
      </c>
      <c r="E211" s="100" t="s">
        <v>289</v>
      </c>
      <c r="F211" s="101" t="s">
        <v>357</v>
      </c>
      <c r="G211" s="101" t="s">
        <v>290</v>
      </c>
      <c r="H211" s="99" t="s">
        <v>343</v>
      </c>
      <c r="I211" s="104"/>
      <c r="J211" s="84">
        <v>1896.1</v>
      </c>
    </row>
    <row r="212" spans="1:10" s="103" customFormat="1" ht="56.25" x14ac:dyDescent="0.25">
      <c r="A212" s="114" t="s">
        <v>442</v>
      </c>
      <c r="B212" s="116">
        <v>110</v>
      </c>
      <c r="C212" s="118" t="s">
        <v>314</v>
      </c>
      <c r="D212" s="119" t="s">
        <v>292</v>
      </c>
      <c r="E212" s="100" t="s">
        <v>289</v>
      </c>
      <c r="F212" s="101" t="s">
        <v>357</v>
      </c>
      <c r="G212" s="101" t="s">
        <v>289</v>
      </c>
      <c r="H212" s="99" t="s">
        <v>343</v>
      </c>
      <c r="I212" s="104"/>
      <c r="J212" s="84">
        <v>1896.1</v>
      </c>
    </row>
    <row r="213" spans="1:10" ht="56.25" x14ac:dyDescent="0.25">
      <c r="A213" s="54" t="s">
        <v>490</v>
      </c>
      <c r="B213" s="115">
        <v>110</v>
      </c>
      <c r="C213" s="120" t="s">
        <v>314</v>
      </c>
      <c r="D213" s="121" t="s">
        <v>292</v>
      </c>
      <c r="E213" s="94" t="s">
        <v>289</v>
      </c>
      <c r="F213" s="95" t="s">
        <v>357</v>
      </c>
      <c r="G213" s="95" t="s">
        <v>289</v>
      </c>
      <c r="H213" s="93" t="s">
        <v>491</v>
      </c>
      <c r="I213" s="96"/>
      <c r="J213" s="46">
        <v>1896.1</v>
      </c>
    </row>
    <row r="214" spans="1:10" ht="37.5" x14ac:dyDescent="0.25">
      <c r="A214" s="54" t="s">
        <v>422</v>
      </c>
      <c r="B214" s="115">
        <v>110</v>
      </c>
      <c r="C214" s="120" t="s">
        <v>314</v>
      </c>
      <c r="D214" s="121" t="s">
        <v>292</v>
      </c>
      <c r="E214" s="94" t="s">
        <v>289</v>
      </c>
      <c r="F214" s="95" t="s">
        <v>357</v>
      </c>
      <c r="G214" s="95" t="s">
        <v>289</v>
      </c>
      <c r="H214" s="93" t="s">
        <v>491</v>
      </c>
      <c r="I214" s="96">
        <v>400</v>
      </c>
      <c r="J214" s="46">
        <v>1896.1</v>
      </c>
    </row>
    <row r="215" spans="1:10" s="103" customFormat="1" ht="56.25" x14ac:dyDescent="0.25">
      <c r="A215" s="108" t="s">
        <v>409</v>
      </c>
      <c r="B215" s="116">
        <v>110</v>
      </c>
      <c r="C215" s="100" t="s">
        <v>314</v>
      </c>
      <c r="D215" s="99" t="s">
        <v>292</v>
      </c>
      <c r="E215" s="100" t="s">
        <v>292</v>
      </c>
      <c r="F215" s="101" t="s">
        <v>342</v>
      </c>
      <c r="G215" s="101" t="s">
        <v>290</v>
      </c>
      <c r="H215" s="99" t="s">
        <v>343</v>
      </c>
      <c r="I215" s="112"/>
      <c r="J215" s="84">
        <v>42914.9</v>
      </c>
    </row>
    <row r="216" spans="1:10" s="103" customFormat="1" ht="22.5" customHeight="1" x14ac:dyDescent="0.25">
      <c r="A216" s="108" t="s">
        <v>356</v>
      </c>
      <c r="B216" s="116">
        <v>110</v>
      </c>
      <c r="C216" s="100" t="s">
        <v>314</v>
      </c>
      <c r="D216" s="99" t="s">
        <v>292</v>
      </c>
      <c r="E216" s="100" t="s">
        <v>292</v>
      </c>
      <c r="F216" s="101" t="s">
        <v>357</v>
      </c>
      <c r="G216" s="101" t="s">
        <v>290</v>
      </c>
      <c r="H216" s="99" t="s">
        <v>343</v>
      </c>
      <c r="I216" s="112"/>
      <c r="J216" s="84">
        <v>42914.9</v>
      </c>
    </row>
    <row r="217" spans="1:10" s="103" customFormat="1" ht="56.25" x14ac:dyDescent="0.25">
      <c r="A217" s="108" t="s">
        <v>492</v>
      </c>
      <c r="B217" s="116">
        <v>110</v>
      </c>
      <c r="C217" s="100" t="s">
        <v>314</v>
      </c>
      <c r="D217" s="99" t="s">
        <v>292</v>
      </c>
      <c r="E217" s="100" t="s">
        <v>292</v>
      </c>
      <c r="F217" s="101" t="s">
        <v>357</v>
      </c>
      <c r="G217" s="101" t="s">
        <v>299</v>
      </c>
      <c r="H217" s="99" t="s">
        <v>343</v>
      </c>
      <c r="I217" s="112"/>
      <c r="J217" s="84">
        <v>42914.9</v>
      </c>
    </row>
    <row r="218" spans="1:10" ht="56.25" x14ac:dyDescent="0.25">
      <c r="A218" s="110" t="s">
        <v>493</v>
      </c>
      <c r="B218" s="107">
        <v>110</v>
      </c>
      <c r="C218" s="94" t="s">
        <v>314</v>
      </c>
      <c r="D218" s="93" t="s">
        <v>292</v>
      </c>
      <c r="E218" s="94" t="s">
        <v>292</v>
      </c>
      <c r="F218" s="95" t="s">
        <v>357</v>
      </c>
      <c r="G218" s="95" t="s">
        <v>299</v>
      </c>
      <c r="H218" s="93" t="s">
        <v>494</v>
      </c>
      <c r="I218" s="111"/>
      <c r="J218" s="46">
        <v>38244.400000000001</v>
      </c>
    </row>
    <row r="219" spans="1:10" ht="37.5" x14ac:dyDescent="0.25">
      <c r="A219" s="54" t="s">
        <v>368</v>
      </c>
      <c r="B219" s="107">
        <v>110</v>
      </c>
      <c r="C219" s="94" t="s">
        <v>314</v>
      </c>
      <c r="D219" s="93" t="s">
        <v>292</v>
      </c>
      <c r="E219" s="94" t="s">
        <v>292</v>
      </c>
      <c r="F219" s="95" t="s">
        <v>357</v>
      </c>
      <c r="G219" s="95" t="s">
        <v>299</v>
      </c>
      <c r="H219" s="93" t="s">
        <v>494</v>
      </c>
      <c r="I219" s="96">
        <v>600</v>
      </c>
      <c r="J219" s="46">
        <v>38244.400000000001</v>
      </c>
    </row>
    <row r="220" spans="1:10" ht="75" x14ac:dyDescent="0.25">
      <c r="A220" s="110" t="s">
        <v>495</v>
      </c>
      <c r="B220" s="107">
        <v>110</v>
      </c>
      <c r="C220" s="94" t="s">
        <v>314</v>
      </c>
      <c r="D220" s="93" t="s">
        <v>292</v>
      </c>
      <c r="E220" s="94" t="s">
        <v>292</v>
      </c>
      <c r="F220" s="95" t="s">
        <v>357</v>
      </c>
      <c r="G220" s="95" t="s">
        <v>299</v>
      </c>
      <c r="H220" s="93" t="s">
        <v>496</v>
      </c>
      <c r="I220" s="111"/>
      <c r="J220" s="46">
        <v>4670.5</v>
      </c>
    </row>
    <row r="221" spans="1:10" ht="37.5" x14ac:dyDescent="0.25">
      <c r="A221" s="54" t="s">
        <v>368</v>
      </c>
      <c r="B221" s="107">
        <v>110</v>
      </c>
      <c r="C221" s="94" t="s">
        <v>314</v>
      </c>
      <c r="D221" s="93" t="s">
        <v>292</v>
      </c>
      <c r="E221" s="94" t="s">
        <v>292</v>
      </c>
      <c r="F221" s="95" t="s">
        <v>357</v>
      </c>
      <c r="G221" s="95" t="s">
        <v>299</v>
      </c>
      <c r="H221" s="93" t="s">
        <v>496</v>
      </c>
      <c r="I221" s="96">
        <v>600</v>
      </c>
      <c r="J221" s="46">
        <v>4670.5</v>
      </c>
    </row>
    <row r="222" spans="1:10" s="103" customFormat="1" ht="56.25" x14ac:dyDescent="0.25">
      <c r="A222" s="108" t="s">
        <v>355</v>
      </c>
      <c r="B222" s="92">
        <v>110</v>
      </c>
      <c r="C222" s="98" t="s">
        <v>314</v>
      </c>
      <c r="D222" s="99" t="s">
        <v>292</v>
      </c>
      <c r="E222" s="100" t="s">
        <v>323</v>
      </c>
      <c r="F222" s="101" t="s">
        <v>342</v>
      </c>
      <c r="G222" s="101" t="s">
        <v>290</v>
      </c>
      <c r="H222" s="99" t="s">
        <v>343</v>
      </c>
      <c r="I222" s="104"/>
      <c r="J222" s="109">
        <v>3542.3</v>
      </c>
    </row>
    <row r="223" spans="1:10" s="103" customFormat="1" ht="24" customHeight="1" x14ac:dyDescent="0.25">
      <c r="A223" s="108" t="s">
        <v>356</v>
      </c>
      <c r="B223" s="92">
        <v>110</v>
      </c>
      <c r="C223" s="98" t="s">
        <v>314</v>
      </c>
      <c r="D223" s="99" t="s">
        <v>292</v>
      </c>
      <c r="E223" s="100" t="s">
        <v>323</v>
      </c>
      <c r="F223" s="101" t="s">
        <v>357</v>
      </c>
      <c r="G223" s="101" t="s">
        <v>290</v>
      </c>
      <c r="H223" s="99" t="s">
        <v>343</v>
      </c>
      <c r="I223" s="104"/>
      <c r="J223" s="109">
        <v>3542.3</v>
      </c>
    </row>
    <row r="224" spans="1:10" s="103" customFormat="1" ht="37.5" x14ac:dyDescent="0.25">
      <c r="A224" s="108" t="s">
        <v>497</v>
      </c>
      <c r="B224" s="97">
        <v>110</v>
      </c>
      <c r="C224" s="98" t="s">
        <v>314</v>
      </c>
      <c r="D224" s="99" t="s">
        <v>292</v>
      </c>
      <c r="E224" s="100" t="s">
        <v>323</v>
      </c>
      <c r="F224" s="101" t="s">
        <v>357</v>
      </c>
      <c r="G224" s="101" t="s">
        <v>292</v>
      </c>
      <c r="H224" s="99" t="s">
        <v>343</v>
      </c>
      <c r="I224" s="112"/>
      <c r="J224" s="84">
        <v>3542.3</v>
      </c>
    </row>
    <row r="225" spans="1:10" ht="131.25" x14ac:dyDescent="0.25">
      <c r="A225" s="106" t="s">
        <v>498</v>
      </c>
      <c r="B225" s="115">
        <v>110</v>
      </c>
      <c r="C225" s="94" t="s">
        <v>314</v>
      </c>
      <c r="D225" s="93" t="s">
        <v>292</v>
      </c>
      <c r="E225" s="94" t="s">
        <v>323</v>
      </c>
      <c r="F225" s="95" t="s">
        <v>357</v>
      </c>
      <c r="G225" s="95" t="s">
        <v>292</v>
      </c>
      <c r="H225" s="93" t="s">
        <v>499</v>
      </c>
      <c r="I225" s="96"/>
      <c r="J225" s="46">
        <v>3542.3</v>
      </c>
    </row>
    <row r="226" spans="1:10" ht="37.5" x14ac:dyDescent="0.25">
      <c r="A226" s="54" t="s">
        <v>350</v>
      </c>
      <c r="B226" s="115">
        <v>110</v>
      </c>
      <c r="C226" s="94" t="s">
        <v>314</v>
      </c>
      <c r="D226" s="93" t="s">
        <v>292</v>
      </c>
      <c r="E226" s="94" t="s">
        <v>323</v>
      </c>
      <c r="F226" s="95" t="s">
        <v>357</v>
      </c>
      <c r="G226" s="95" t="s">
        <v>292</v>
      </c>
      <c r="H226" s="93" t="s">
        <v>499</v>
      </c>
      <c r="I226" s="96">
        <v>200</v>
      </c>
      <c r="J226" s="46">
        <v>3542.3</v>
      </c>
    </row>
    <row r="227" spans="1:10" ht="56.25" x14ac:dyDescent="0.25">
      <c r="A227" s="117" t="s">
        <v>500</v>
      </c>
      <c r="B227" s="116">
        <v>110</v>
      </c>
      <c r="C227" s="100" t="s">
        <v>314</v>
      </c>
      <c r="D227" s="99" t="s">
        <v>292</v>
      </c>
      <c r="E227" s="100" t="s">
        <v>303</v>
      </c>
      <c r="F227" s="101" t="s">
        <v>342</v>
      </c>
      <c r="G227" s="101" t="s">
        <v>290</v>
      </c>
      <c r="H227" s="99" t="s">
        <v>343</v>
      </c>
      <c r="I227" s="96"/>
      <c r="J227" s="84">
        <v>27340.800000000003</v>
      </c>
    </row>
    <row r="228" spans="1:10" ht="37.5" x14ac:dyDescent="0.25">
      <c r="A228" s="117" t="s">
        <v>450</v>
      </c>
      <c r="B228" s="116">
        <v>110</v>
      </c>
      <c r="C228" s="100" t="s">
        <v>314</v>
      </c>
      <c r="D228" s="99" t="s">
        <v>292</v>
      </c>
      <c r="E228" s="100" t="s">
        <v>303</v>
      </c>
      <c r="F228" s="101" t="s">
        <v>451</v>
      </c>
      <c r="G228" s="101" t="s">
        <v>290</v>
      </c>
      <c r="H228" s="99" t="s">
        <v>343</v>
      </c>
      <c r="I228" s="96"/>
      <c r="J228" s="84">
        <v>11180.3</v>
      </c>
    </row>
    <row r="229" spans="1:10" ht="37.5" x14ac:dyDescent="0.25">
      <c r="A229" s="117" t="s">
        <v>501</v>
      </c>
      <c r="B229" s="116">
        <v>110</v>
      </c>
      <c r="C229" s="100" t="s">
        <v>314</v>
      </c>
      <c r="D229" s="99" t="s">
        <v>292</v>
      </c>
      <c r="E229" s="100" t="s">
        <v>303</v>
      </c>
      <c r="F229" s="101" t="s">
        <v>451</v>
      </c>
      <c r="G229" s="101" t="s">
        <v>502</v>
      </c>
      <c r="H229" s="99" t="s">
        <v>343</v>
      </c>
      <c r="I229" s="104"/>
      <c r="J229" s="84">
        <v>11180.3</v>
      </c>
    </row>
    <row r="230" spans="1:10" ht="37.5" x14ac:dyDescent="0.25">
      <c r="A230" s="106" t="s">
        <v>503</v>
      </c>
      <c r="B230" s="115">
        <v>110</v>
      </c>
      <c r="C230" s="94" t="s">
        <v>314</v>
      </c>
      <c r="D230" s="93" t="s">
        <v>292</v>
      </c>
      <c r="E230" s="94" t="s">
        <v>303</v>
      </c>
      <c r="F230" s="95" t="s">
        <v>451</v>
      </c>
      <c r="G230" s="95" t="s">
        <v>502</v>
      </c>
      <c r="H230" s="93" t="s">
        <v>504</v>
      </c>
      <c r="I230" s="96"/>
      <c r="J230" s="46">
        <v>11180.3</v>
      </c>
    </row>
    <row r="231" spans="1:10" ht="37.5" x14ac:dyDescent="0.25">
      <c r="A231" s="54" t="s">
        <v>350</v>
      </c>
      <c r="B231" s="115">
        <v>110</v>
      </c>
      <c r="C231" s="94" t="s">
        <v>314</v>
      </c>
      <c r="D231" s="93" t="s">
        <v>292</v>
      </c>
      <c r="E231" s="94" t="s">
        <v>303</v>
      </c>
      <c r="F231" s="95" t="s">
        <v>451</v>
      </c>
      <c r="G231" s="95" t="s">
        <v>502</v>
      </c>
      <c r="H231" s="93" t="s">
        <v>504</v>
      </c>
      <c r="I231" s="96">
        <v>200</v>
      </c>
      <c r="J231" s="46">
        <v>11180.3</v>
      </c>
    </row>
    <row r="232" spans="1:10" ht="24.75" customHeight="1" x14ac:dyDescent="0.25">
      <c r="A232" s="114" t="s">
        <v>356</v>
      </c>
      <c r="B232" s="116">
        <v>110</v>
      </c>
      <c r="C232" s="100" t="s">
        <v>314</v>
      </c>
      <c r="D232" s="99" t="s">
        <v>292</v>
      </c>
      <c r="E232" s="100" t="s">
        <v>303</v>
      </c>
      <c r="F232" s="101" t="s">
        <v>357</v>
      </c>
      <c r="G232" s="101" t="s">
        <v>290</v>
      </c>
      <c r="H232" s="99" t="s">
        <v>343</v>
      </c>
      <c r="I232" s="96"/>
      <c r="J232" s="84">
        <v>10</v>
      </c>
    </row>
    <row r="233" spans="1:10" ht="37.5" x14ac:dyDescent="0.25">
      <c r="A233" s="108" t="s">
        <v>505</v>
      </c>
      <c r="B233" s="116">
        <v>110</v>
      </c>
      <c r="C233" s="100" t="s">
        <v>314</v>
      </c>
      <c r="D233" s="99" t="s">
        <v>292</v>
      </c>
      <c r="E233" s="100" t="s">
        <v>303</v>
      </c>
      <c r="F233" s="101" t="s">
        <v>357</v>
      </c>
      <c r="G233" s="101" t="s">
        <v>289</v>
      </c>
      <c r="H233" s="99" t="s">
        <v>343</v>
      </c>
      <c r="I233" s="104"/>
      <c r="J233" s="84">
        <v>10</v>
      </c>
    </row>
    <row r="234" spans="1:10" ht="37.5" x14ac:dyDescent="0.25">
      <c r="A234" s="106" t="s">
        <v>506</v>
      </c>
      <c r="B234" s="115">
        <v>110</v>
      </c>
      <c r="C234" s="94" t="s">
        <v>314</v>
      </c>
      <c r="D234" s="93" t="s">
        <v>292</v>
      </c>
      <c r="E234" s="94" t="s">
        <v>303</v>
      </c>
      <c r="F234" s="95" t="s">
        <v>357</v>
      </c>
      <c r="G234" s="95" t="s">
        <v>289</v>
      </c>
      <c r="H234" s="93" t="s">
        <v>507</v>
      </c>
      <c r="I234" s="96"/>
      <c r="J234" s="46">
        <v>10</v>
      </c>
    </row>
    <row r="235" spans="1:10" ht="37.5" x14ac:dyDescent="0.25">
      <c r="A235" s="54" t="s">
        <v>350</v>
      </c>
      <c r="B235" s="115">
        <v>110</v>
      </c>
      <c r="C235" s="94" t="s">
        <v>314</v>
      </c>
      <c r="D235" s="93" t="s">
        <v>292</v>
      </c>
      <c r="E235" s="94" t="s">
        <v>303</v>
      </c>
      <c r="F235" s="95" t="s">
        <v>357</v>
      </c>
      <c r="G235" s="95" t="s">
        <v>289</v>
      </c>
      <c r="H235" s="93" t="s">
        <v>507</v>
      </c>
      <c r="I235" s="96">
        <v>200</v>
      </c>
      <c r="J235" s="46">
        <v>10</v>
      </c>
    </row>
    <row r="236" spans="1:10" ht="24" customHeight="1" x14ac:dyDescent="0.25">
      <c r="A236" s="117" t="s">
        <v>508</v>
      </c>
      <c r="B236" s="116">
        <v>110</v>
      </c>
      <c r="C236" s="100" t="s">
        <v>314</v>
      </c>
      <c r="D236" s="99" t="s">
        <v>292</v>
      </c>
      <c r="E236" s="100" t="s">
        <v>303</v>
      </c>
      <c r="F236" s="101" t="s">
        <v>509</v>
      </c>
      <c r="G236" s="101" t="s">
        <v>290</v>
      </c>
      <c r="H236" s="99" t="s">
        <v>343</v>
      </c>
      <c r="I236" s="104"/>
      <c r="J236" s="84">
        <v>16150.500000000002</v>
      </c>
    </row>
    <row r="237" spans="1:10" ht="37.5" x14ac:dyDescent="0.25">
      <c r="A237" s="117" t="s">
        <v>510</v>
      </c>
      <c r="B237" s="116">
        <v>110</v>
      </c>
      <c r="C237" s="100" t="s">
        <v>314</v>
      </c>
      <c r="D237" s="99" t="s">
        <v>292</v>
      </c>
      <c r="E237" s="100" t="s">
        <v>303</v>
      </c>
      <c r="F237" s="101" t="s">
        <v>509</v>
      </c>
      <c r="G237" s="101" t="s">
        <v>289</v>
      </c>
      <c r="H237" s="99" t="s">
        <v>343</v>
      </c>
      <c r="I237" s="104"/>
      <c r="J237" s="84">
        <v>16150.500000000002</v>
      </c>
    </row>
    <row r="238" spans="1:10" ht="37.5" x14ac:dyDescent="0.25">
      <c r="A238" s="54" t="s">
        <v>511</v>
      </c>
      <c r="B238" s="107">
        <v>110</v>
      </c>
      <c r="C238" s="94" t="s">
        <v>314</v>
      </c>
      <c r="D238" s="93" t="s">
        <v>292</v>
      </c>
      <c r="E238" s="94" t="s">
        <v>303</v>
      </c>
      <c r="F238" s="95" t="s">
        <v>509</v>
      </c>
      <c r="G238" s="95" t="s">
        <v>289</v>
      </c>
      <c r="H238" s="93" t="s">
        <v>512</v>
      </c>
      <c r="I238" s="96"/>
      <c r="J238" s="46">
        <v>149.5</v>
      </c>
    </row>
    <row r="239" spans="1:10" ht="39.75" customHeight="1" x14ac:dyDescent="0.25">
      <c r="A239" s="54" t="s">
        <v>422</v>
      </c>
      <c r="B239" s="115">
        <v>110</v>
      </c>
      <c r="C239" s="94" t="s">
        <v>314</v>
      </c>
      <c r="D239" s="93" t="s">
        <v>292</v>
      </c>
      <c r="E239" s="94" t="s">
        <v>303</v>
      </c>
      <c r="F239" s="95" t="s">
        <v>509</v>
      </c>
      <c r="G239" s="95" t="s">
        <v>289</v>
      </c>
      <c r="H239" s="93" t="s">
        <v>512</v>
      </c>
      <c r="I239" s="96">
        <v>400</v>
      </c>
      <c r="J239" s="46">
        <v>149.5</v>
      </c>
    </row>
    <row r="240" spans="1:10" ht="37.5" x14ac:dyDescent="0.25">
      <c r="A240" s="106" t="s">
        <v>513</v>
      </c>
      <c r="B240" s="115">
        <v>110</v>
      </c>
      <c r="C240" s="94" t="s">
        <v>314</v>
      </c>
      <c r="D240" s="93" t="s">
        <v>292</v>
      </c>
      <c r="E240" s="94" t="s">
        <v>303</v>
      </c>
      <c r="F240" s="95" t="s">
        <v>509</v>
      </c>
      <c r="G240" s="95" t="s">
        <v>289</v>
      </c>
      <c r="H240" s="93" t="s">
        <v>514</v>
      </c>
      <c r="I240" s="96"/>
      <c r="J240" s="46">
        <v>16001.000000000002</v>
      </c>
    </row>
    <row r="241" spans="1:10" ht="39.75" customHeight="1" x14ac:dyDescent="0.25">
      <c r="A241" s="54" t="s">
        <v>422</v>
      </c>
      <c r="B241" s="115">
        <v>110</v>
      </c>
      <c r="C241" s="94" t="s">
        <v>314</v>
      </c>
      <c r="D241" s="93" t="s">
        <v>292</v>
      </c>
      <c r="E241" s="94" t="s">
        <v>303</v>
      </c>
      <c r="F241" s="95" t="s">
        <v>509</v>
      </c>
      <c r="G241" s="95" t="s">
        <v>289</v>
      </c>
      <c r="H241" s="93" t="s">
        <v>514</v>
      </c>
      <c r="I241" s="96">
        <v>400</v>
      </c>
      <c r="J241" s="46">
        <v>16001.000000000002</v>
      </c>
    </row>
    <row r="242" spans="1:10" s="103" customFormat="1" ht="37.5" x14ac:dyDescent="0.25">
      <c r="A242" s="114" t="s">
        <v>369</v>
      </c>
      <c r="B242" s="97">
        <v>110</v>
      </c>
      <c r="C242" s="100" t="s">
        <v>314</v>
      </c>
      <c r="D242" s="99" t="s">
        <v>292</v>
      </c>
      <c r="E242" s="100" t="s">
        <v>370</v>
      </c>
      <c r="F242" s="101" t="s">
        <v>342</v>
      </c>
      <c r="G242" s="101" t="s">
        <v>290</v>
      </c>
      <c r="H242" s="99" t="s">
        <v>343</v>
      </c>
      <c r="I242" s="104"/>
      <c r="J242" s="84">
        <v>39499.300000000003</v>
      </c>
    </row>
    <row r="243" spans="1:10" s="103" customFormat="1" x14ac:dyDescent="0.25">
      <c r="A243" s="114" t="s">
        <v>346</v>
      </c>
      <c r="B243" s="97">
        <v>110</v>
      </c>
      <c r="C243" s="100" t="s">
        <v>314</v>
      </c>
      <c r="D243" s="99" t="s">
        <v>292</v>
      </c>
      <c r="E243" s="100" t="s">
        <v>370</v>
      </c>
      <c r="F243" s="101" t="s">
        <v>371</v>
      </c>
      <c r="G243" s="101" t="s">
        <v>290</v>
      </c>
      <c r="H243" s="99" t="s">
        <v>343</v>
      </c>
      <c r="I243" s="104"/>
      <c r="J243" s="84">
        <v>39499.300000000003</v>
      </c>
    </row>
    <row r="244" spans="1:10" s="103" customFormat="1" x14ac:dyDescent="0.25">
      <c r="A244" s="114" t="s">
        <v>346</v>
      </c>
      <c r="B244" s="97">
        <v>110</v>
      </c>
      <c r="C244" s="100" t="s">
        <v>314</v>
      </c>
      <c r="D244" s="99" t="s">
        <v>292</v>
      </c>
      <c r="E244" s="100" t="s">
        <v>370</v>
      </c>
      <c r="F244" s="101" t="s">
        <v>371</v>
      </c>
      <c r="G244" s="101" t="s">
        <v>289</v>
      </c>
      <c r="H244" s="99" t="s">
        <v>343</v>
      </c>
      <c r="I244" s="104"/>
      <c r="J244" s="84">
        <v>39499.300000000003</v>
      </c>
    </row>
    <row r="245" spans="1:10" ht="37.5" x14ac:dyDescent="0.25">
      <c r="A245" s="110" t="s">
        <v>373</v>
      </c>
      <c r="B245" s="107">
        <v>110</v>
      </c>
      <c r="C245" s="94" t="s">
        <v>314</v>
      </c>
      <c r="D245" s="93" t="s">
        <v>292</v>
      </c>
      <c r="E245" s="94" t="s">
        <v>370</v>
      </c>
      <c r="F245" s="95" t="s">
        <v>371</v>
      </c>
      <c r="G245" s="95" t="s">
        <v>289</v>
      </c>
      <c r="H245" s="93" t="s">
        <v>374</v>
      </c>
      <c r="I245" s="111"/>
      <c r="J245" s="46">
        <v>17611.599999999999</v>
      </c>
    </row>
    <row r="246" spans="1:10" ht="37.5" x14ac:dyDescent="0.25">
      <c r="A246" s="54" t="s">
        <v>368</v>
      </c>
      <c r="B246" s="107">
        <v>110</v>
      </c>
      <c r="C246" s="94" t="s">
        <v>314</v>
      </c>
      <c r="D246" s="93" t="s">
        <v>292</v>
      </c>
      <c r="E246" s="94" t="s">
        <v>370</v>
      </c>
      <c r="F246" s="95" t="s">
        <v>371</v>
      </c>
      <c r="G246" s="95" t="s">
        <v>289</v>
      </c>
      <c r="H246" s="93" t="s">
        <v>374</v>
      </c>
      <c r="I246" s="96">
        <v>600</v>
      </c>
      <c r="J246" s="46">
        <v>17611.599999999999</v>
      </c>
    </row>
    <row r="247" spans="1:10" ht="37.5" x14ac:dyDescent="0.25">
      <c r="A247" s="54" t="s">
        <v>515</v>
      </c>
      <c r="B247" s="107">
        <v>110</v>
      </c>
      <c r="C247" s="94" t="s">
        <v>314</v>
      </c>
      <c r="D247" s="93" t="s">
        <v>292</v>
      </c>
      <c r="E247" s="94" t="s">
        <v>370</v>
      </c>
      <c r="F247" s="95" t="s">
        <v>371</v>
      </c>
      <c r="G247" s="95" t="s">
        <v>289</v>
      </c>
      <c r="H247" s="93" t="s">
        <v>516</v>
      </c>
      <c r="I247" s="96"/>
      <c r="J247" s="46">
        <v>1088.5999999999999</v>
      </c>
    </row>
    <row r="248" spans="1:10" ht="37.5" x14ac:dyDescent="0.25">
      <c r="A248" s="54" t="s">
        <v>350</v>
      </c>
      <c r="B248" s="107">
        <v>110</v>
      </c>
      <c r="C248" s="94" t="s">
        <v>314</v>
      </c>
      <c r="D248" s="93" t="s">
        <v>292</v>
      </c>
      <c r="E248" s="94" t="s">
        <v>370</v>
      </c>
      <c r="F248" s="95" t="s">
        <v>371</v>
      </c>
      <c r="G248" s="95" t="s">
        <v>289</v>
      </c>
      <c r="H248" s="93" t="s">
        <v>516</v>
      </c>
      <c r="I248" s="96">
        <v>200</v>
      </c>
      <c r="J248" s="46">
        <v>1088.5999999999999</v>
      </c>
    </row>
    <row r="249" spans="1:10" ht="25.5" customHeight="1" x14ac:dyDescent="0.25">
      <c r="A249" s="54" t="s">
        <v>517</v>
      </c>
      <c r="B249" s="107">
        <v>110</v>
      </c>
      <c r="C249" s="94" t="s">
        <v>314</v>
      </c>
      <c r="D249" s="93" t="s">
        <v>292</v>
      </c>
      <c r="E249" s="94" t="s">
        <v>370</v>
      </c>
      <c r="F249" s="95" t="s">
        <v>371</v>
      </c>
      <c r="G249" s="95" t="s">
        <v>289</v>
      </c>
      <c r="H249" s="93" t="s">
        <v>518</v>
      </c>
      <c r="I249" s="96"/>
      <c r="J249" s="46">
        <v>1996.2</v>
      </c>
    </row>
    <row r="250" spans="1:10" ht="37.5" x14ac:dyDescent="0.25">
      <c r="A250" s="54" t="s">
        <v>350</v>
      </c>
      <c r="B250" s="107">
        <v>110</v>
      </c>
      <c r="C250" s="94" t="s">
        <v>314</v>
      </c>
      <c r="D250" s="93" t="s">
        <v>292</v>
      </c>
      <c r="E250" s="94" t="s">
        <v>370</v>
      </c>
      <c r="F250" s="95" t="s">
        <v>371</v>
      </c>
      <c r="G250" s="95" t="s">
        <v>289</v>
      </c>
      <c r="H250" s="93" t="s">
        <v>518</v>
      </c>
      <c r="I250" s="96">
        <v>200</v>
      </c>
      <c r="J250" s="46">
        <v>1996.2</v>
      </c>
    </row>
    <row r="251" spans="1:10" s="103" customFormat="1" ht="37.5" x14ac:dyDescent="0.25">
      <c r="A251" s="106" t="s">
        <v>413</v>
      </c>
      <c r="B251" s="107" t="s">
        <v>30</v>
      </c>
      <c r="C251" s="44" t="s">
        <v>314</v>
      </c>
      <c r="D251" s="93" t="s">
        <v>292</v>
      </c>
      <c r="E251" s="94" t="s">
        <v>370</v>
      </c>
      <c r="F251" s="95" t="s">
        <v>371</v>
      </c>
      <c r="G251" s="95" t="s">
        <v>289</v>
      </c>
      <c r="H251" s="93" t="s">
        <v>414</v>
      </c>
      <c r="I251" s="111"/>
      <c r="J251" s="46">
        <v>80.7</v>
      </c>
    </row>
    <row r="252" spans="1:10" s="103" customFormat="1" ht="37.5" x14ac:dyDescent="0.25">
      <c r="A252" s="54" t="s">
        <v>350</v>
      </c>
      <c r="B252" s="107" t="s">
        <v>30</v>
      </c>
      <c r="C252" s="44" t="s">
        <v>314</v>
      </c>
      <c r="D252" s="93" t="s">
        <v>292</v>
      </c>
      <c r="E252" s="94" t="s">
        <v>370</v>
      </c>
      <c r="F252" s="95" t="s">
        <v>371</v>
      </c>
      <c r="G252" s="95" t="s">
        <v>289</v>
      </c>
      <c r="H252" s="93" t="s">
        <v>414</v>
      </c>
      <c r="I252" s="96">
        <v>200</v>
      </c>
      <c r="J252" s="46">
        <v>80.7</v>
      </c>
    </row>
    <row r="253" spans="1:10" ht="37.5" x14ac:dyDescent="0.25">
      <c r="A253" s="54" t="s">
        <v>506</v>
      </c>
      <c r="B253" s="107">
        <v>110</v>
      </c>
      <c r="C253" s="94" t="s">
        <v>314</v>
      </c>
      <c r="D253" s="93" t="s">
        <v>292</v>
      </c>
      <c r="E253" s="94" t="s">
        <v>370</v>
      </c>
      <c r="F253" s="95" t="s">
        <v>371</v>
      </c>
      <c r="G253" s="95" t="s">
        <v>289</v>
      </c>
      <c r="H253" s="93" t="s">
        <v>507</v>
      </c>
      <c r="I253" s="96"/>
      <c r="J253" s="46">
        <v>18722.2</v>
      </c>
    </row>
    <row r="254" spans="1:10" ht="37.5" x14ac:dyDescent="0.25">
      <c r="A254" s="54" t="s">
        <v>350</v>
      </c>
      <c r="B254" s="107">
        <v>110</v>
      </c>
      <c r="C254" s="94" t="s">
        <v>314</v>
      </c>
      <c r="D254" s="93" t="s">
        <v>292</v>
      </c>
      <c r="E254" s="94" t="s">
        <v>370</v>
      </c>
      <c r="F254" s="95" t="s">
        <v>371</v>
      </c>
      <c r="G254" s="95" t="s">
        <v>289</v>
      </c>
      <c r="H254" s="93" t="s">
        <v>507</v>
      </c>
      <c r="I254" s="96">
        <v>200</v>
      </c>
      <c r="J254" s="46">
        <v>1057.7</v>
      </c>
    </row>
    <row r="255" spans="1:10" ht="37.5" x14ac:dyDescent="0.25">
      <c r="A255" s="54" t="s">
        <v>422</v>
      </c>
      <c r="B255" s="107">
        <v>110</v>
      </c>
      <c r="C255" s="94" t="s">
        <v>314</v>
      </c>
      <c r="D255" s="93" t="s">
        <v>292</v>
      </c>
      <c r="E255" s="94" t="s">
        <v>370</v>
      </c>
      <c r="F255" s="95" t="s">
        <v>371</v>
      </c>
      <c r="G255" s="95" t="s">
        <v>289</v>
      </c>
      <c r="H255" s="93" t="s">
        <v>507</v>
      </c>
      <c r="I255" s="96">
        <v>400</v>
      </c>
      <c r="J255" s="46">
        <v>17664.5</v>
      </c>
    </row>
    <row r="256" spans="1:10" ht="37.5" x14ac:dyDescent="0.25">
      <c r="A256" s="83" t="s">
        <v>318</v>
      </c>
      <c r="B256" s="134">
        <v>110</v>
      </c>
      <c r="C256" s="100" t="s">
        <v>314</v>
      </c>
      <c r="D256" s="99" t="s">
        <v>314</v>
      </c>
      <c r="E256" s="94"/>
      <c r="F256" s="95"/>
      <c r="G256" s="95"/>
      <c r="H256" s="93"/>
      <c r="I256" s="96"/>
      <c r="J256" s="84">
        <v>22723.4</v>
      </c>
    </row>
    <row r="257" spans="1:10" s="103" customFormat="1" ht="37.5" x14ac:dyDescent="0.25">
      <c r="A257" s="114" t="s">
        <v>369</v>
      </c>
      <c r="B257" s="97">
        <v>110</v>
      </c>
      <c r="C257" s="98" t="s">
        <v>314</v>
      </c>
      <c r="D257" s="99" t="s">
        <v>314</v>
      </c>
      <c r="E257" s="100" t="s">
        <v>370</v>
      </c>
      <c r="F257" s="101" t="s">
        <v>342</v>
      </c>
      <c r="G257" s="101" t="s">
        <v>290</v>
      </c>
      <c r="H257" s="99" t="s">
        <v>343</v>
      </c>
      <c r="I257" s="96"/>
      <c r="J257" s="84">
        <v>22723.4</v>
      </c>
    </row>
    <row r="258" spans="1:10" s="103" customFormat="1" x14ac:dyDescent="0.25">
      <c r="A258" s="114" t="s">
        <v>346</v>
      </c>
      <c r="B258" s="97">
        <v>110</v>
      </c>
      <c r="C258" s="98" t="s">
        <v>314</v>
      </c>
      <c r="D258" s="99" t="s">
        <v>314</v>
      </c>
      <c r="E258" s="100" t="s">
        <v>370</v>
      </c>
      <c r="F258" s="101" t="s">
        <v>371</v>
      </c>
      <c r="G258" s="101" t="s">
        <v>290</v>
      </c>
      <c r="H258" s="99" t="s">
        <v>343</v>
      </c>
      <c r="I258" s="96"/>
      <c r="J258" s="84">
        <v>22723.4</v>
      </c>
    </row>
    <row r="259" spans="1:10" s="103" customFormat="1" x14ac:dyDescent="0.25">
      <c r="A259" s="114" t="s">
        <v>346</v>
      </c>
      <c r="B259" s="97">
        <v>110</v>
      </c>
      <c r="C259" s="98" t="s">
        <v>314</v>
      </c>
      <c r="D259" s="99" t="s">
        <v>314</v>
      </c>
      <c r="E259" s="100" t="s">
        <v>370</v>
      </c>
      <c r="F259" s="101" t="s">
        <v>371</v>
      </c>
      <c r="G259" s="101" t="s">
        <v>289</v>
      </c>
      <c r="H259" s="99" t="s">
        <v>343</v>
      </c>
      <c r="I259" s="104"/>
      <c r="J259" s="84">
        <v>22723.4</v>
      </c>
    </row>
    <row r="260" spans="1:10" ht="37.5" x14ac:dyDescent="0.25">
      <c r="A260" s="110" t="s">
        <v>373</v>
      </c>
      <c r="B260" s="107">
        <v>110</v>
      </c>
      <c r="C260" s="94" t="s">
        <v>314</v>
      </c>
      <c r="D260" s="93" t="s">
        <v>314</v>
      </c>
      <c r="E260" s="94" t="s">
        <v>370</v>
      </c>
      <c r="F260" s="95" t="s">
        <v>371</v>
      </c>
      <c r="G260" s="95" t="s">
        <v>289</v>
      </c>
      <c r="H260" s="93" t="s">
        <v>374</v>
      </c>
      <c r="I260" s="111"/>
      <c r="J260" s="46">
        <v>14252.6</v>
      </c>
    </row>
    <row r="261" spans="1:10" ht="37.5" x14ac:dyDescent="0.25">
      <c r="A261" s="54" t="s">
        <v>368</v>
      </c>
      <c r="B261" s="107">
        <v>110</v>
      </c>
      <c r="C261" s="94" t="s">
        <v>314</v>
      </c>
      <c r="D261" s="93" t="s">
        <v>314</v>
      </c>
      <c r="E261" s="94" t="s">
        <v>370</v>
      </c>
      <c r="F261" s="95" t="s">
        <v>371</v>
      </c>
      <c r="G261" s="95" t="s">
        <v>289</v>
      </c>
      <c r="H261" s="93" t="s">
        <v>374</v>
      </c>
      <c r="I261" s="96">
        <v>600</v>
      </c>
      <c r="J261" s="46">
        <v>14252.6</v>
      </c>
    </row>
    <row r="262" spans="1:10" ht="37.5" x14ac:dyDescent="0.25">
      <c r="A262" s="54" t="s">
        <v>382</v>
      </c>
      <c r="B262" s="107">
        <v>110</v>
      </c>
      <c r="C262" s="94" t="s">
        <v>314</v>
      </c>
      <c r="D262" s="93" t="s">
        <v>314</v>
      </c>
      <c r="E262" s="94" t="s">
        <v>370</v>
      </c>
      <c r="F262" s="95" t="s">
        <v>371</v>
      </c>
      <c r="G262" s="95" t="s">
        <v>289</v>
      </c>
      <c r="H262" s="93" t="s">
        <v>383</v>
      </c>
      <c r="I262" s="96"/>
      <c r="J262" s="46">
        <v>1246.8</v>
      </c>
    </row>
    <row r="263" spans="1:10" ht="37.5" x14ac:dyDescent="0.25">
      <c r="A263" s="54" t="s">
        <v>368</v>
      </c>
      <c r="B263" s="107">
        <v>110</v>
      </c>
      <c r="C263" s="94" t="s">
        <v>314</v>
      </c>
      <c r="D263" s="93" t="s">
        <v>314</v>
      </c>
      <c r="E263" s="94" t="s">
        <v>370</v>
      </c>
      <c r="F263" s="95" t="s">
        <v>371</v>
      </c>
      <c r="G263" s="95" t="s">
        <v>289</v>
      </c>
      <c r="H263" s="93" t="s">
        <v>383</v>
      </c>
      <c r="I263" s="96">
        <v>600</v>
      </c>
      <c r="J263" s="46">
        <v>1246.8</v>
      </c>
    </row>
    <row r="264" spans="1:10" ht="37.5" x14ac:dyDescent="0.25">
      <c r="A264" s="110" t="s">
        <v>519</v>
      </c>
      <c r="B264" s="107">
        <v>110</v>
      </c>
      <c r="C264" s="94" t="s">
        <v>314</v>
      </c>
      <c r="D264" s="93" t="s">
        <v>314</v>
      </c>
      <c r="E264" s="94" t="s">
        <v>370</v>
      </c>
      <c r="F264" s="95" t="s">
        <v>371</v>
      </c>
      <c r="G264" s="95" t="s">
        <v>289</v>
      </c>
      <c r="H264" s="93" t="s">
        <v>520</v>
      </c>
      <c r="I264" s="96"/>
      <c r="J264" s="46">
        <v>7224</v>
      </c>
    </row>
    <row r="265" spans="1:10" ht="37.5" x14ac:dyDescent="0.25">
      <c r="A265" s="54" t="s">
        <v>368</v>
      </c>
      <c r="B265" s="107">
        <v>110</v>
      </c>
      <c r="C265" s="94" t="s">
        <v>314</v>
      </c>
      <c r="D265" s="93" t="s">
        <v>314</v>
      </c>
      <c r="E265" s="94" t="s">
        <v>370</v>
      </c>
      <c r="F265" s="95" t="s">
        <v>371</v>
      </c>
      <c r="G265" s="95" t="s">
        <v>289</v>
      </c>
      <c r="H265" s="93" t="s">
        <v>520</v>
      </c>
      <c r="I265" s="96">
        <v>600</v>
      </c>
      <c r="J265" s="46">
        <v>7224</v>
      </c>
    </row>
    <row r="266" spans="1:10" s="103" customFormat="1" x14ac:dyDescent="0.25">
      <c r="A266" s="83" t="s">
        <v>319</v>
      </c>
      <c r="B266" s="97">
        <v>110</v>
      </c>
      <c r="C266" s="98" t="s">
        <v>320</v>
      </c>
      <c r="D266" s="99" t="s">
        <v>290</v>
      </c>
      <c r="E266" s="100"/>
      <c r="F266" s="101"/>
      <c r="G266" s="101"/>
      <c r="H266" s="99"/>
      <c r="I266" s="102"/>
      <c r="J266" s="84">
        <v>4469.4000000000005</v>
      </c>
    </row>
    <row r="267" spans="1:10" s="103" customFormat="1" x14ac:dyDescent="0.25">
      <c r="A267" s="83" t="s">
        <v>321</v>
      </c>
      <c r="B267" s="97">
        <v>110</v>
      </c>
      <c r="C267" s="98" t="s">
        <v>320</v>
      </c>
      <c r="D267" s="99" t="s">
        <v>320</v>
      </c>
      <c r="E267" s="100"/>
      <c r="F267" s="101"/>
      <c r="G267" s="101"/>
      <c r="H267" s="99"/>
      <c r="I267" s="102"/>
      <c r="J267" s="84">
        <v>4469.4000000000005</v>
      </c>
    </row>
    <row r="268" spans="1:10" s="103" customFormat="1" ht="37.5" x14ac:dyDescent="0.25">
      <c r="A268" s="108" t="s">
        <v>521</v>
      </c>
      <c r="B268" s="92">
        <v>110</v>
      </c>
      <c r="C268" s="98" t="s">
        <v>320</v>
      </c>
      <c r="D268" s="99" t="s">
        <v>320</v>
      </c>
      <c r="E268" s="100" t="s">
        <v>305</v>
      </c>
      <c r="F268" s="101" t="s">
        <v>342</v>
      </c>
      <c r="G268" s="101" t="s">
        <v>290</v>
      </c>
      <c r="H268" s="99" t="s">
        <v>343</v>
      </c>
      <c r="I268" s="104"/>
      <c r="J268" s="109">
        <v>4469.4000000000005</v>
      </c>
    </row>
    <row r="269" spans="1:10" s="103" customFormat="1" x14ac:dyDescent="0.25">
      <c r="A269" s="114" t="s">
        <v>356</v>
      </c>
      <c r="B269" s="92">
        <v>110</v>
      </c>
      <c r="C269" s="98" t="s">
        <v>320</v>
      </c>
      <c r="D269" s="99" t="s">
        <v>320</v>
      </c>
      <c r="E269" s="100" t="s">
        <v>305</v>
      </c>
      <c r="F269" s="101" t="s">
        <v>357</v>
      </c>
      <c r="G269" s="101" t="s">
        <v>290</v>
      </c>
      <c r="H269" s="99" t="s">
        <v>343</v>
      </c>
      <c r="I269" s="104"/>
      <c r="J269" s="109">
        <v>4469.4000000000005</v>
      </c>
    </row>
    <row r="270" spans="1:10" s="103" customFormat="1" ht="56.25" x14ac:dyDescent="0.25">
      <c r="A270" s="108" t="s">
        <v>522</v>
      </c>
      <c r="B270" s="97">
        <v>110</v>
      </c>
      <c r="C270" s="98" t="s">
        <v>320</v>
      </c>
      <c r="D270" s="99" t="s">
        <v>320</v>
      </c>
      <c r="E270" s="100" t="s">
        <v>305</v>
      </c>
      <c r="F270" s="101" t="s">
        <v>357</v>
      </c>
      <c r="G270" s="101" t="s">
        <v>289</v>
      </c>
      <c r="H270" s="99" t="s">
        <v>343</v>
      </c>
      <c r="I270" s="112"/>
      <c r="J270" s="84">
        <v>3930.2000000000003</v>
      </c>
    </row>
    <row r="271" spans="1:10" s="103" customFormat="1" ht="37.5" x14ac:dyDescent="0.25">
      <c r="A271" s="110" t="s">
        <v>373</v>
      </c>
      <c r="B271" s="107">
        <v>110</v>
      </c>
      <c r="C271" s="44" t="s">
        <v>320</v>
      </c>
      <c r="D271" s="93" t="s">
        <v>320</v>
      </c>
      <c r="E271" s="94" t="s">
        <v>305</v>
      </c>
      <c r="F271" s="95" t="s">
        <v>357</v>
      </c>
      <c r="G271" s="95" t="s">
        <v>289</v>
      </c>
      <c r="H271" s="93" t="s">
        <v>374</v>
      </c>
      <c r="I271" s="111"/>
      <c r="J271" s="46">
        <v>2887.3</v>
      </c>
    </row>
    <row r="272" spans="1:10" s="103" customFormat="1" ht="37.5" x14ac:dyDescent="0.25">
      <c r="A272" s="54" t="s">
        <v>368</v>
      </c>
      <c r="B272" s="107">
        <v>110</v>
      </c>
      <c r="C272" s="44" t="s">
        <v>320</v>
      </c>
      <c r="D272" s="93" t="s">
        <v>320</v>
      </c>
      <c r="E272" s="94" t="s">
        <v>305</v>
      </c>
      <c r="F272" s="95" t="s">
        <v>357</v>
      </c>
      <c r="G272" s="95" t="s">
        <v>289</v>
      </c>
      <c r="H272" s="93" t="s">
        <v>374</v>
      </c>
      <c r="I272" s="96">
        <v>600</v>
      </c>
      <c r="J272" s="46">
        <v>2887.3</v>
      </c>
    </row>
    <row r="273" spans="1:10" ht="56.25" x14ac:dyDescent="0.25">
      <c r="A273" s="110" t="s">
        <v>523</v>
      </c>
      <c r="B273" s="107">
        <v>110</v>
      </c>
      <c r="C273" s="44" t="s">
        <v>320</v>
      </c>
      <c r="D273" s="93" t="s">
        <v>320</v>
      </c>
      <c r="E273" s="94" t="s">
        <v>305</v>
      </c>
      <c r="F273" s="95" t="s">
        <v>357</v>
      </c>
      <c r="G273" s="95" t="s">
        <v>289</v>
      </c>
      <c r="H273" s="93" t="s">
        <v>524</v>
      </c>
      <c r="I273" s="111"/>
      <c r="J273" s="46">
        <v>450</v>
      </c>
    </row>
    <row r="274" spans="1:10" ht="37.5" x14ac:dyDescent="0.25">
      <c r="A274" s="54" t="s">
        <v>368</v>
      </c>
      <c r="B274" s="107">
        <v>110</v>
      </c>
      <c r="C274" s="44" t="s">
        <v>320</v>
      </c>
      <c r="D274" s="93" t="s">
        <v>320</v>
      </c>
      <c r="E274" s="94" t="s">
        <v>305</v>
      </c>
      <c r="F274" s="95" t="s">
        <v>357</v>
      </c>
      <c r="G274" s="95" t="s">
        <v>289</v>
      </c>
      <c r="H274" s="93" t="s">
        <v>524</v>
      </c>
      <c r="I274" s="96">
        <v>600</v>
      </c>
      <c r="J274" s="46">
        <v>450</v>
      </c>
    </row>
    <row r="275" spans="1:10" s="103" customFormat="1" ht="37.5" x14ac:dyDescent="0.25">
      <c r="A275" s="110" t="s">
        <v>525</v>
      </c>
      <c r="B275" s="107">
        <v>110</v>
      </c>
      <c r="C275" s="44" t="s">
        <v>320</v>
      </c>
      <c r="D275" s="93" t="s">
        <v>320</v>
      </c>
      <c r="E275" s="94" t="s">
        <v>305</v>
      </c>
      <c r="F275" s="95" t="s">
        <v>357</v>
      </c>
      <c r="G275" s="95" t="s">
        <v>289</v>
      </c>
      <c r="H275" s="93" t="s">
        <v>526</v>
      </c>
      <c r="I275" s="111"/>
      <c r="J275" s="46">
        <v>135.5</v>
      </c>
    </row>
    <row r="276" spans="1:10" s="103" customFormat="1" ht="37.5" x14ac:dyDescent="0.25">
      <c r="A276" s="54" t="s">
        <v>368</v>
      </c>
      <c r="B276" s="107">
        <v>110</v>
      </c>
      <c r="C276" s="44" t="s">
        <v>320</v>
      </c>
      <c r="D276" s="93" t="s">
        <v>320</v>
      </c>
      <c r="E276" s="94" t="s">
        <v>305</v>
      </c>
      <c r="F276" s="95" t="s">
        <v>357</v>
      </c>
      <c r="G276" s="95" t="s">
        <v>289</v>
      </c>
      <c r="H276" s="93" t="s">
        <v>526</v>
      </c>
      <c r="I276" s="96">
        <v>600</v>
      </c>
      <c r="J276" s="46">
        <v>135.5</v>
      </c>
    </row>
    <row r="277" spans="1:10" ht="56.25" x14ac:dyDescent="0.25">
      <c r="A277" s="110" t="s">
        <v>527</v>
      </c>
      <c r="B277" s="107">
        <v>110</v>
      </c>
      <c r="C277" s="44" t="s">
        <v>320</v>
      </c>
      <c r="D277" s="93" t="s">
        <v>320</v>
      </c>
      <c r="E277" s="94" t="s">
        <v>305</v>
      </c>
      <c r="F277" s="95" t="s">
        <v>357</v>
      </c>
      <c r="G277" s="95" t="s">
        <v>289</v>
      </c>
      <c r="H277" s="93" t="s">
        <v>528</v>
      </c>
      <c r="I277" s="111"/>
      <c r="J277" s="46">
        <v>150</v>
      </c>
    </row>
    <row r="278" spans="1:10" s="103" customFormat="1" ht="37.5" x14ac:dyDescent="0.25">
      <c r="A278" s="54" t="s">
        <v>368</v>
      </c>
      <c r="B278" s="107">
        <v>110</v>
      </c>
      <c r="C278" s="44" t="s">
        <v>320</v>
      </c>
      <c r="D278" s="93" t="s">
        <v>320</v>
      </c>
      <c r="E278" s="94" t="s">
        <v>305</v>
      </c>
      <c r="F278" s="95" t="s">
        <v>357</v>
      </c>
      <c r="G278" s="95" t="s">
        <v>289</v>
      </c>
      <c r="H278" s="93" t="s">
        <v>528</v>
      </c>
      <c r="I278" s="96">
        <v>600</v>
      </c>
      <c r="J278" s="46">
        <v>150</v>
      </c>
    </row>
    <row r="279" spans="1:10" s="103" customFormat="1" ht="93.75" x14ac:dyDescent="0.25">
      <c r="A279" s="110" t="s">
        <v>529</v>
      </c>
      <c r="B279" s="107">
        <v>110</v>
      </c>
      <c r="C279" s="44" t="s">
        <v>320</v>
      </c>
      <c r="D279" s="93" t="s">
        <v>320</v>
      </c>
      <c r="E279" s="94" t="s">
        <v>305</v>
      </c>
      <c r="F279" s="95" t="s">
        <v>357</v>
      </c>
      <c r="G279" s="95" t="s">
        <v>289</v>
      </c>
      <c r="H279" s="93" t="s">
        <v>530</v>
      </c>
      <c r="I279" s="111"/>
      <c r="J279" s="46">
        <v>307.39999999999998</v>
      </c>
    </row>
    <row r="280" spans="1:10" s="103" customFormat="1" ht="37.5" x14ac:dyDescent="0.25">
      <c r="A280" s="54" t="s">
        <v>368</v>
      </c>
      <c r="B280" s="107">
        <v>110</v>
      </c>
      <c r="C280" s="44" t="s">
        <v>320</v>
      </c>
      <c r="D280" s="93" t="s">
        <v>320</v>
      </c>
      <c r="E280" s="94" t="s">
        <v>305</v>
      </c>
      <c r="F280" s="95" t="s">
        <v>357</v>
      </c>
      <c r="G280" s="95" t="s">
        <v>289</v>
      </c>
      <c r="H280" s="93" t="s">
        <v>530</v>
      </c>
      <c r="I280" s="96">
        <v>600</v>
      </c>
      <c r="J280" s="46">
        <v>307.39999999999998</v>
      </c>
    </row>
    <row r="281" spans="1:10" s="103" customFormat="1" ht="56.25" x14ac:dyDescent="0.25">
      <c r="A281" s="108" t="s">
        <v>531</v>
      </c>
      <c r="B281" s="97">
        <v>110</v>
      </c>
      <c r="C281" s="98" t="s">
        <v>320</v>
      </c>
      <c r="D281" s="99" t="s">
        <v>320</v>
      </c>
      <c r="E281" s="100" t="s">
        <v>305</v>
      </c>
      <c r="F281" s="101" t="s">
        <v>357</v>
      </c>
      <c r="G281" s="101" t="s">
        <v>299</v>
      </c>
      <c r="H281" s="99" t="s">
        <v>343</v>
      </c>
      <c r="I281" s="104"/>
      <c r="J281" s="84">
        <v>219.2</v>
      </c>
    </row>
    <row r="282" spans="1:10" ht="37.5" x14ac:dyDescent="0.25">
      <c r="A282" s="110" t="s">
        <v>532</v>
      </c>
      <c r="B282" s="107">
        <v>110</v>
      </c>
      <c r="C282" s="44" t="s">
        <v>320</v>
      </c>
      <c r="D282" s="93" t="s">
        <v>320</v>
      </c>
      <c r="E282" s="94" t="s">
        <v>305</v>
      </c>
      <c r="F282" s="95" t="s">
        <v>357</v>
      </c>
      <c r="G282" s="95" t="s">
        <v>299</v>
      </c>
      <c r="H282" s="93" t="s">
        <v>533</v>
      </c>
      <c r="I282" s="111"/>
      <c r="J282" s="46">
        <v>219.2</v>
      </c>
    </row>
    <row r="283" spans="1:10" s="103" customFormat="1" ht="37.5" x14ac:dyDescent="0.25">
      <c r="A283" s="54" t="s">
        <v>368</v>
      </c>
      <c r="B283" s="107">
        <v>110</v>
      </c>
      <c r="C283" s="44" t="s">
        <v>320</v>
      </c>
      <c r="D283" s="93" t="s">
        <v>320</v>
      </c>
      <c r="E283" s="94" t="s">
        <v>305</v>
      </c>
      <c r="F283" s="95" t="s">
        <v>357</v>
      </c>
      <c r="G283" s="95" t="s">
        <v>299</v>
      </c>
      <c r="H283" s="93" t="s">
        <v>533</v>
      </c>
      <c r="I283" s="96">
        <v>600</v>
      </c>
      <c r="J283" s="46">
        <v>219.2</v>
      </c>
    </row>
    <row r="284" spans="1:10" s="103" customFormat="1" ht="75" x14ac:dyDescent="0.25">
      <c r="A284" s="108" t="s">
        <v>534</v>
      </c>
      <c r="B284" s="97">
        <v>110</v>
      </c>
      <c r="C284" s="98" t="s">
        <v>320</v>
      </c>
      <c r="D284" s="99" t="s">
        <v>320</v>
      </c>
      <c r="E284" s="100" t="s">
        <v>305</v>
      </c>
      <c r="F284" s="101" t="s">
        <v>357</v>
      </c>
      <c r="G284" s="101" t="s">
        <v>292</v>
      </c>
      <c r="H284" s="99" t="s">
        <v>343</v>
      </c>
      <c r="I284" s="112"/>
      <c r="J284" s="84">
        <v>320</v>
      </c>
    </row>
    <row r="285" spans="1:10" ht="56.25" x14ac:dyDescent="0.25">
      <c r="A285" s="110" t="s">
        <v>535</v>
      </c>
      <c r="B285" s="107">
        <v>110</v>
      </c>
      <c r="C285" s="44" t="s">
        <v>320</v>
      </c>
      <c r="D285" s="93" t="s">
        <v>320</v>
      </c>
      <c r="E285" s="94" t="s">
        <v>305</v>
      </c>
      <c r="F285" s="95" t="s">
        <v>357</v>
      </c>
      <c r="G285" s="95" t="s">
        <v>292</v>
      </c>
      <c r="H285" s="93" t="s">
        <v>536</v>
      </c>
      <c r="I285" s="111"/>
      <c r="J285" s="46">
        <v>320</v>
      </c>
    </row>
    <row r="286" spans="1:10" ht="37.5" x14ac:dyDescent="0.25">
      <c r="A286" s="54" t="s">
        <v>368</v>
      </c>
      <c r="B286" s="107">
        <v>110</v>
      </c>
      <c r="C286" s="44" t="s">
        <v>320</v>
      </c>
      <c r="D286" s="93" t="s">
        <v>320</v>
      </c>
      <c r="E286" s="94" t="s">
        <v>305</v>
      </c>
      <c r="F286" s="95" t="s">
        <v>357</v>
      </c>
      <c r="G286" s="95" t="s">
        <v>292</v>
      </c>
      <c r="H286" s="93" t="s">
        <v>536</v>
      </c>
      <c r="I286" s="96">
        <v>600</v>
      </c>
      <c r="J286" s="46">
        <v>320</v>
      </c>
    </row>
    <row r="287" spans="1:10" s="103" customFormat="1" x14ac:dyDescent="0.25">
      <c r="A287" s="114" t="s">
        <v>322</v>
      </c>
      <c r="B287" s="102">
        <v>110</v>
      </c>
      <c r="C287" s="98" t="s">
        <v>323</v>
      </c>
      <c r="D287" s="99" t="s">
        <v>290</v>
      </c>
      <c r="E287" s="100"/>
      <c r="F287" s="101"/>
      <c r="G287" s="101"/>
      <c r="H287" s="99"/>
      <c r="I287" s="102"/>
      <c r="J287" s="84">
        <v>81529.700000000012</v>
      </c>
    </row>
    <row r="288" spans="1:10" s="103" customFormat="1" x14ac:dyDescent="0.25">
      <c r="A288" s="114" t="s">
        <v>324</v>
      </c>
      <c r="B288" s="102">
        <v>110</v>
      </c>
      <c r="C288" s="98" t="s">
        <v>323</v>
      </c>
      <c r="D288" s="99" t="s">
        <v>289</v>
      </c>
      <c r="E288" s="100"/>
      <c r="F288" s="101"/>
      <c r="G288" s="101"/>
      <c r="H288" s="99"/>
      <c r="I288" s="102"/>
      <c r="J288" s="84">
        <v>81529.700000000012</v>
      </c>
    </row>
    <row r="289" spans="1:10" ht="37.5" x14ac:dyDescent="0.25">
      <c r="A289" s="108" t="s">
        <v>361</v>
      </c>
      <c r="B289" s="102">
        <v>110</v>
      </c>
      <c r="C289" s="98" t="s">
        <v>323</v>
      </c>
      <c r="D289" s="99" t="s">
        <v>289</v>
      </c>
      <c r="E289" s="100" t="s">
        <v>309</v>
      </c>
      <c r="F289" s="101" t="s">
        <v>342</v>
      </c>
      <c r="G289" s="101" t="s">
        <v>290</v>
      </c>
      <c r="H289" s="99" t="s">
        <v>343</v>
      </c>
      <c r="I289" s="111"/>
      <c r="J289" s="84">
        <v>81529.700000000012</v>
      </c>
    </row>
    <row r="290" spans="1:10" x14ac:dyDescent="0.25">
      <c r="A290" s="114" t="s">
        <v>356</v>
      </c>
      <c r="B290" s="102">
        <v>110</v>
      </c>
      <c r="C290" s="98" t="s">
        <v>323</v>
      </c>
      <c r="D290" s="99" t="s">
        <v>289</v>
      </c>
      <c r="E290" s="100" t="s">
        <v>309</v>
      </c>
      <c r="F290" s="101" t="s">
        <v>357</v>
      </c>
      <c r="G290" s="101" t="s">
        <v>290</v>
      </c>
      <c r="H290" s="99" t="s">
        <v>343</v>
      </c>
      <c r="I290" s="111"/>
      <c r="J290" s="84">
        <v>81529.700000000012</v>
      </c>
    </row>
    <row r="291" spans="1:10" ht="75" x14ac:dyDescent="0.25">
      <c r="A291" s="108" t="s">
        <v>537</v>
      </c>
      <c r="B291" s="102">
        <v>110</v>
      </c>
      <c r="C291" s="98" t="s">
        <v>323</v>
      </c>
      <c r="D291" s="99" t="s">
        <v>289</v>
      </c>
      <c r="E291" s="100" t="s">
        <v>309</v>
      </c>
      <c r="F291" s="101" t="s">
        <v>357</v>
      </c>
      <c r="G291" s="101" t="s">
        <v>289</v>
      </c>
      <c r="H291" s="99" t="s">
        <v>343</v>
      </c>
      <c r="I291" s="111"/>
      <c r="J291" s="84">
        <v>5986.3</v>
      </c>
    </row>
    <row r="292" spans="1:10" s="103" customFormat="1" ht="37.5" x14ac:dyDescent="0.25">
      <c r="A292" s="110" t="s">
        <v>538</v>
      </c>
      <c r="B292" s="107" t="s">
        <v>30</v>
      </c>
      <c r="C292" s="44" t="s">
        <v>323</v>
      </c>
      <c r="D292" s="93" t="s">
        <v>289</v>
      </c>
      <c r="E292" s="94" t="s">
        <v>309</v>
      </c>
      <c r="F292" s="95" t="s">
        <v>357</v>
      </c>
      <c r="G292" s="95" t="s">
        <v>289</v>
      </c>
      <c r="H292" s="93" t="s">
        <v>539</v>
      </c>
      <c r="I292" s="111"/>
      <c r="J292" s="46">
        <v>633</v>
      </c>
    </row>
    <row r="293" spans="1:10" s="103" customFormat="1" ht="37.5" x14ac:dyDescent="0.25">
      <c r="A293" s="54" t="s">
        <v>368</v>
      </c>
      <c r="B293" s="107" t="s">
        <v>30</v>
      </c>
      <c r="C293" s="44" t="s">
        <v>323</v>
      </c>
      <c r="D293" s="93" t="s">
        <v>289</v>
      </c>
      <c r="E293" s="94" t="s">
        <v>309</v>
      </c>
      <c r="F293" s="95" t="s">
        <v>357</v>
      </c>
      <c r="G293" s="95" t="s">
        <v>289</v>
      </c>
      <c r="H293" s="93" t="s">
        <v>539</v>
      </c>
      <c r="I293" s="96">
        <v>600</v>
      </c>
      <c r="J293" s="46">
        <v>633</v>
      </c>
    </row>
    <row r="294" spans="1:10" s="103" customFormat="1" ht="37.5" x14ac:dyDescent="0.25">
      <c r="A294" s="110" t="s">
        <v>519</v>
      </c>
      <c r="B294" s="107" t="s">
        <v>30</v>
      </c>
      <c r="C294" s="44" t="s">
        <v>323</v>
      </c>
      <c r="D294" s="93" t="s">
        <v>289</v>
      </c>
      <c r="E294" s="94" t="s">
        <v>309</v>
      </c>
      <c r="F294" s="95" t="s">
        <v>357</v>
      </c>
      <c r="G294" s="95" t="s">
        <v>289</v>
      </c>
      <c r="H294" s="93" t="s">
        <v>520</v>
      </c>
      <c r="I294" s="111"/>
      <c r="J294" s="46">
        <v>3248</v>
      </c>
    </row>
    <row r="295" spans="1:10" s="103" customFormat="1" ht="37.5" x14ac:dyDescent="0.25">
      <c r="A295" s="54" t="s">
        <v>368</v>
      </c>
      <c r="B295" s="107" t="s">
        <v>30</v>
      </c>
      <c r="C295" s="44" t="s">
        <v>323</v>
      </c>
      <c r="D295" s="93" t="s">
        <v>289</v>
      </c>
      <c r="E295" s="94" t="s">
        <v>309</v>
      </c>
      <c r="F295" s="95" t="s">
        <v>357</v>
      </c>
      <c r="G295" s="95" t="s">
        <v>289</v>
      </c>
      <c r="H295" s="93" t="s">
        <v>520</v>
      </c>
      <c r="I295" s="96">
        <v>600</v>
      </c>
      <c r="J295" s="46">
        <v>3248</v>
      </c>
    </row>
    <row r="296" spans="1:10" s="103" customFormat="1" ht="37.5" x14ac:dyDescent="0.25">
      <c r="A296" s="110" t="s">
        <v>540</v>
      </c>
      <c r="B296" s="107" t="s">
        <v>30</v>
      </c>
      <c r="C296" s="44" t="s">
        <v>323</v>
      </c>
      <c r="D296" s="93" t="s">
        <v>289</v>
      </c>
      <c r="E296" s="94" t="s">
        <v>309</v>
      </c>
      <c r="F296" s="95" t="s">
        <v>357</v>
      </c>
      <c r="G296" s="95" t="s">
        <v>289</v>
      </c>
      <c r="H296" s="93" t="s">
        <v>541</v>
      </c>
      <c r="I296" s="111"/>
      <c r="J296" s="46">
        <v>2105.3000000000002</v>
      </c>
    </row>
    <row r="297" spans="1:10" s="103" customFormat="1" ht="37.5" x14ac:dyDescent="0.25">
      <c r="A297" s="54" t="s">
        <v>368</v>
      </c>
      <c r="B297" s="107" t="s">
        <v>30</v>
      </c>
      <c r="C297" s="44" t="s">
        <v>323</v>
      </c>
      <c r="D297" s="93" t="s">
        <v>289</v>
      </c>
      <c r="E297" s="94" t="s">
        <v>309</v>
      </c>
      <c r="F297" s="95" t="s">
        <v>357</v>
      </c>
      <c r="G297" s="95" t="s">
        <v>289</v>
      </c>
      <c r="H297" s="93" t="s">
        <v>541</v>
      </c>
      <c r="I297" s="96">
        <v>600</v>
      </c>
      <c r="J297" s="46">
        <v>2105.3000000000002</v>
      </c>
    </row>
    <row r="298" spans="1:10" s="103" customFormat="1" ht="56.25" x14ac:dyDescent="0.25">
      <c r="A298" s="108" t="s">
        <v>542</v>
      </c>
      <c r="B298" s="102">
        <v>110</v>
      </c>
      <c r="C298" s="98" t="s">
        <v>323</v>
      </c>
      <c r="D298" s="99" t="s">
        <v>289</v>
      </c>
      <c r="E298" s="100" t="s">
        <v>309</v>
      </c>
      <c r="F298" s="101" t="s">
        <v>357</v>
      </c>
      <c r="G298" s="101" t="s">
        <v>299</v>
      </c>
      <c r="H298" s="99" t="s">
        <v>343</v>
      </c>
      <c r="I298" s="112"/>
      <c r="J298" s="84">
        <v>5637.8</v>
      </c>
    </row>
    <row r="299" spans="1:10" ht="37.5" x14ac:dyDescent="0.25">
      <c r="A299" s="106" t="s">
        <v>543</v>
      </c>
      <c r="B299" s="113">
        <v>110</v>
      </c>
      <c r="C299" s="44" t="s">
        <v>323</v>
      </c>
      <c r="D299" s="93" t="s">
        <v>289</v>
      </c>
      <c r="E299" s="94" t="s">
        <v>309</v>
      </c>
      <c r="F299" s="95" t="s">
        <v>357</v>
      </c>
      <c r="G299" s="95" t="s">
        <v>299</v>
      </c>
      <c r="H299" s="93" t="s">
        <v>544</v>
      </c>
      <c r="I299" s="111"/>
      <c r="J299" s="46">
        <v>2282</v>
      </c>
    </row>
    <row r="300" spans="1:10" ht="37.5" x14ac:dyDescent="0.25">
      <c r="A300" s="54" t="s">
        <v>350</v>
      </c>
      <c r="B300" s="113">
        <v>110</v>
      </c>
      <c r="C300" s="44" t="s">
        <v>323</v>
      </c>
      <c r="D300" s="93" t="s">
        <v>289</v>
      </c>
      <c r="E300" s="94" t="s">
        <v>309</v>
      </c>
      <c r="F300" s="95" t="s">
        <v>357</v>
      </c>
      <c r="G300" s="95" t="s">
        <v>299</v>
      </c>
      <c r="H300" s="93" t="s">
        <v>544</v>
      </c>
      <c r="I300" s="96">
        <v>200</v>
      </c>
      <c r="J300" s="46">
        <v>300</v>
      </c>
    </row>
    <row r="301" spans="1:10" ht="37.5" x14ac:dyDescent="0.25">
      <c r="A301" s="54" t="s">
        <v>368</v>
      </c>
      <c r="B301" s="113">
        <v>110</v>
      </c>
      <c r="C301" s="44" t="s">
        <v>323</v>
      </c>
      <c r="D301" s="93" t="s">
        <v>289</v>
      </c>
      <c r="E301" s="94" t="s">
        <v>309</v>
      </c>
      <c r="F301" s="95" t="s">
        <v>357</v>
      </c>
      <c r="G301" s="95" t="s">
        <v>299</v>
      </c>
      <c r="H301" s="93" t="s">
        <v>544</v>
      </c>
      <c r="I301" s="96">
        <v>600</v>
      </c>
      <c r="J301" s="46">
        <v>1982</v>
      </c>
    </row>
    <row r="302" spans="1:10" s="103" customFormat="1" ht="37.5" x14ac:dyDescent="0.25">
      <c r="A302" s="110" t="s">
        <v>545</v>
      </c>
      <c r="B302" s="107" t="s">
        <v>30</v>
      </c>
      <c r="C302" s="44" t="s">
        <v>323</v>
      </c>
      <c r="D302" s="93" t="s">
        <v>289</v>
      </c>
      <c r="E302" s="94" t="s">
        <v>309</v>
      </c>
      <c r="F302" s="95" t="s">
        <v>357</v>
      </c>
      <c r="G302" s="95" t="s">
        <v>299</v>
      </c>
      <c r="H302" s="93" t="s">
        <v>546</v>
      </c>
      <c r="I302" s="111"/>
      <c r="J302" s="46">
        <v>1981.1</v>
      </c>
    </row>
    <row r="303" spans="1:10" s="103" customFormat="1" ht="37.5" x14ac:dyDescent="0.25">
      <c r="A303" s="54" t="s">
        <v>368</v>
      </c>
      <c r="B303" s="107" t="s">
        <v>30</v>
      </c>
      <c r="C303" s="44" t="s">
        <v>323</v>
      </c>
      <c r="D303" s="93" t="s">
        <v>289</v>
      </c>
      <c r="E303" s="94" t="s">
        <v>309</v>
      </c>
      <c r="F303" s="95" t="s">
        <v>357</v>
      </c>
      <c r="G303" s="95" t="s">
        <v>299</v>
      </c>
      <c r="H303" s="93" t="s">
        <v>546</v>
      </c>
      <c r="I303" s="96">
        <v>600</v>
      </c>
      <c r="J303" s="46">
        <v>1981.1</v>
      </c>
    </row>
    <row r="304" spans="1:10" s="103" customFormat="1" ht="37.5" x14ac:dyDescent="0.25">
      <c r="A304" s="110" t="s">
        <v>547</v>
      </c>
      <c r="B304" s="107" t="s">
        <v>30</v>
      </c>
      <c r="C304" s="44" t="s">
        <v>323</v>
      </c>
      <c r="D304" s="93" t="s">
        <v>289</v>
      </c>
      <c r="E304" s="94" t="s">
        <v>309</v>
      </c>
      <c r="F304" s="95" t="s">
        <v>357</v>
      </c>
      <c r="G304" s="95" t="s">
        <v>299</v>
      </c>
      <c r="H304" s="93" t="s">
        <v>548</v>
      </c>
      <c r="I304" s="111"/>
      <c r="J304" s="46">
        <v>934.7</v>
      </c>
    </row>
    <row r="305" spans="1:10" s="103" customFormat="1" ht="37.5" x14ac:dyDescent="0.25">
      <c r="A305" s="54" t="s">
        <v>368</v>
      </c>
      <c r="B305" s="107" t="s">
        <v>30</v>
      </c>
      <c r="C305" s="44" t="s">
        <v>323</v>
      </c>
      <c r="D305" s="93" t="s">
        <v>289</v>
      </c>
      <c r="E305" s="94" t="s">
        <v>309</v>
      </c>
      <c r="F305" s="95" t="s">
        <v>357</v>
      </c>
      <c r="G305" s="95" t="s">
        <v>299</v>
      </c>
      <c r="H305" s="93" t="s">
        <v>548</v>
      </c>
      <c r="I305" s="96">
        <v>600</v>
      </c>
      <c r="J305" s="46">
        <v>934.7</v>
      </c>
    </row>
    <row r="306" spans="1:10" s="103" customFormat="1" ht="93.75" x14ac:dyDescent="0.25">
      <c r="A306" s="110" t="s">
        <v>549</v>
      </c>
      <c r="B306" s="107" t="s">
        <v>30</v>
      </c>
      <c r="C306" s="44" t="s">
        <v>323</v>
      </c>
      <c r="D306" s="93" t="s">
        <v>289</v>
      </c>
      <c r="E306" s="94" t="s">
        <v>309</v>
      </c>
      <c r="F306" s="95" t="s">
        <v>357</v>
      </c>
      <c r="G306" s="95" t="s">
        <v>299</v>
      </c>
      <c r="H306" s="93" t="s">
        <v>550</v>
      </c>
      <c r="I306" s="111"/>
      <c r="J306" s="46">
        <v>440</v>
      </c>
    </row>
    <row r="307" spans="1:10" s="103" customFormat="1" ht="37.5" x14ac:dyDescent="0.25">
      <c r="A307" s="54" t="s">
        <v>368</v>
      </c>
      <c r="B307" s="107" t="s">
        <v>30</v>
      </c>
      <c r="C307" s="44" t="s">
        <v>323</v>
      </c>
      <c r="D307" s="93" t="s">
        <v>289</v>
      </c>
      <c r="E307" s="94" t="s">
        <v>309</v>
      </c>
      <c r="F307" s="95" t="s">
        <v>357</v>
      </c>
      <c r="G307" s="95" t="s">
        <v>299</v>
      </c>
      <c r="H307" s="93" t="s">
        <v>550</v>
      </c>
      <c r="I307" s="96">
        <v>600</v>
      </c>
      <c r="J307" s="46">
        <v>440</v>
      </c>
    </row>
    <row r="308" spans="1:10" s="103" customFormat="1" ht="56.25" x14ac:dyDescent="0.25">
      <c r="A308" s="108" t="s">
        <v>362</v>
      </c>
      <c r="B308" s="102">
        <v>110</v>
      </c>
      <c r="C308" s="98" t="s">
        <v>323</v>
      </c>
      <c r="D308" s="99" t="s">
        <v>289</v>
      </c>
      <c r="E308" s="100" t="s">
        <v>309</v>
      </c>
      <c r="F308" s="101" t="s">
        <v>357</v>
      </c>
      <c r="G308" s="101" t="s">
        <v>292</v>
      </c>
      <c r="H308" s="99" t="s">
        <v>343</v>
      </c>
      <c r="I308" s="112"/>
      <c r="J308" s="84">
        <v>69905.600000000006</v>
      </c>
    </row>
    <row r="309" spans="1:10" ht="37.5" x14ac:dyDescent="0.25">
      <c r="A309" s="110" t="s">
        <v>373</v>
      </c>
      <c r="B309" s="113">
        <v>110</v>
      </c>
      <c r="C309" s="44" t="s">
        <v>323</v>
      </c>
      <c r="D309" s="93" t="s">
        <v>289</v>
      </c>
      <c r="E309" s="94" t="s">
        <v>309</v>
      </c>
      <c r="F309" s="95" t="s">
        <v>357</v>
      </c>
      <c r="G309" s="95" t="s">
        <v>292</v>
      </c>
      <c r="H309" s="93" t="s">
        <v>374</v>
      </c>
      <c r="I309" s="111"/>
      <c r="J309" s="46">
        <v>35892.5</v>
      </c>
    </row>
    <row r="310" spans="1:10" ht="37.5" x14ac:dyDescent="0.25">
      <c r="A310" s="54" t="s">
        <v>368</v>
      </c>
      <c r="B310" s="113">
        <v>110</v>
      </c>
      <c r="C310" s="44" t="s">
        <v>323</v>
      </c>
      <c r="D310" s="93" t="s">
        <v>289</v>
      </c>
      <c r="E310" s="94" t="s">
        <v>309</v>
      </c>
      <c r="F310" s="95" t="s">
        <v>357</v>
      </c>
      <c r="G310" s="95" t="s">
        <v>292</v>
      </c>
      <c r="H310" s="93" t="s">
        <v>374</v>
      </c>
      <c r="I310" s="96">
        <v>600</v>
      </c>
      <c r="J310" s="46">
        <v>35892.5</v>
      </c>
    </row>
    <row r="311" spans="1:10" ht="131.25" x14ac:dyDescent="0.25">
      <c r="A311" s="135" t="s">
        <v>551</v>
      </c>
      <c r="B311" s="113">
        <v>110</v>
      </c>
      <c r="C311" s="44" t="s">
        <v>323</v>
      </c>
      <c r="D311" s="93" t="s">
        <v>289</v>
      </c>
      <c r="E311" s="94" t="s">
        <v>309</v>
      </c>
      <c r="F311" s="95" t="s">
        <v>357</v>
      </c>
      <c r="G311" s="95" t="s">
        <v>292</v>
      </c>
      <c r="H311" s="93" t="s">
        <v>552</v>
      </c>
      <c r="I311" s="111"/>
      <c r="J311" s="46">
        <v>34013.1</v>
      </c>
    </row>
    <row r="312" spans="1:10" ht="37.5" x14ac:dyDescent="0.25">
      <c r="A312" s="54" t="s">
        <v>368</v>
      </c>
      <c r="B312" s="113">
        <v>110</v>
      </c>
      <c r="C312" s="44" t="s">
        <v>323</v>
      </c>
      <c r="D312" s="93" t="s">
        <v>289</v>
      </c>
      <c r="E312" s="94" t="s">
        <v>309</v>
      </c>
      <c r="F312" s="95" t="s">
        <v>357</v>
      </c>
      <c r="G312" s="95" t="s">
        <v>292</v>
      </c>
      <c r="H312" s="93" t="s">
        <v>552</v>
      </c>
      <c r="I312" s="96">
        <v>600</v>
      </c>
      <c r="J312" s="46">
        <v>34013.1</v>
      </c>
    </row>
    <row r="313" spans="1:10" s="103" customFormat="1" x14ac:dyDescent="0.25">
      <c r="A313" s="114" t="s">
        <v>325</v>
      </c>
      <c r="B313" s="102" t="s">
        <v>30</v>
      </c>
      <c r="C313" s="98" t="s">
        <v>305</v>
      </c>
      <c r="D313" s="99" t="s">
        <v>290</v>
      </c>
      <c r="E313" s="100"/>
      <c r="F313" s="101"/>
      <c r="G313" s="101"/>
      <c r="H313" s="99"/>
      <c r="I313" s="102"/>
      <c r="J313" s="84">
        <v>13716.7</v>
      </c>
    </row>
    <row r="314" spans="1:10" s="103" customFormat="1" x14ac:dyDescent="0.25">
      <c r="A314" s="114" t="s">
        <v>326</v>
      </c>
      <c r="B314" s="92" t="s">
        <v>30</v>
      </c>
      <c r="C314" s="98" t="s">
        <v>305</v>
      </c>
      <c r="D314" s="99" t="s">
        <v>289</v>
      </c>
      <c r="E314" s="100"/>
      <c r="F314" s="101"/>
      <c r="G314" s="101"/>
      <c r="H314" s="99"/>
      <c r="I314" s="102"/>
      <c r="J314" s="84">
        <v>9811.9</v>
      </c>
    </row>
    <row r="315" spans="1:10" s="103" customFormat="1" ht="37.5" x14ac:dyDescent="0.25">
      <c r="A315" s="114" t="s">
        <v>369</v>
      </c>
      <c r="B315" s="97" t="s">
        <v>30</v>
      </c>
      <c r="C315" s="98" t="s">
        <v>305</v>
      </c>
      <c r="D315" s="99" t="s">
        <v>289</v>
      </c>
      <c r="E315" s="100" t="s">
        <v>370</v>
      </c>
      <c r="F315" s="101" t="s">
        <v>342</v>
      </c>
      <c r="G315" s="101" t="s">
        <v>290</v>
      </c>
      <c r="H315" s="99" t="s">
        <v>343</v>
      </c>
      <c r="I315" s="96"/>
      <c r="J315" s="84">
        <v>9811.9</v>
      </c>
    </row>
    <row r="316" spans="1:10" s="103" customFormat="1" x14ac:dyDescent="0.25">
      <c r="A316" s="114" t="s">
        <v>346</v>
      </c>
      <c r="B316" s="97" t="s">
        <v>30</v>
      </c>
      <c r="C316" s="98" t="s">
        <v>305</v>
      </c>
      <c r="D316" s="99" t="s">
        <v>289</v>
      </c>
      <c r="E316" s="100" t="s">
        <v>370</v>
      </c>
      <c r="F316" s="101" t="s">
        <v>371</v>
      </c>
      <c r="G316" s="101" t="s">
        <v>290</v>
      </c>
      <c r="H316" s="99" t="s">
        <v>343</v>
      </c>
      <c r="I316" s="96"/>
      <c r="J316" s="84">
        <v>9811.9</v>
      </c>
    </row>
    <row r="317" spans="1:10" s="103" customFormat="1" x14ac:dyDescent="0.25">
      <c r="A317" s="114" t="s">
        <v>346</v>
      </c>
      <c r="B317" s="97" t="s">
        <v>30</v>
      </c>
      <c r="C317" s="98" t="s">
        <v>305</v>
      </c>
      <c r="D317" s="99" t="s">
        <v>289</v>
      </c>
      <c r="E317" s="100" t="s">
        <v>370</v>
      </c>
      <c r="F317" s="101" t="s">
        <v>371</v>
      </c>
      <c r="G317" s="101" t="s">
        <v>289</v>
      </c>
      <c r="H317" s="99" t="s">
        <v>343</v>
      </c>
      <c r="I317" s="104"/>
      <c r="J317" s="84">
        <v>9811.9</v>
      </c>
    </row>
    <row r="318" spans="1:10" x14ac:dyDescent="0.25">
      <c r="A318" s="54" t="s">
        <v>553</v>
      </c>
      <c r="B318" s="105" t="s">
        <v>30</v>
      </c>
      <c r="C318" s="44" t="s">
        <v>305</v>
      </c>
      <c r="D318" s="93" t="s">
        <v>289</v>
      </c>
      <c r="E318" s="94" t="s">
        <v>370</v>
      </c>
      <c r="F318" s="95" t="s">
        <v>371</v>
      </c>
      <c r="G318" s="95" t="s">
        <v>289</v>
      </c>
      <c r="H318" s="93" t="s">
        <v>554</v>
      </c>
      <c r="I318" s="96"/>
      <c r="J318" s="46">
        <v>9811.9</v>
      </c>
    </row>
    <row r="319" spans="1:10" x14ac:dyDescent="0.25">
      <c r="A319" s="106" t="s">
        <v>377</v>
      </c>
      <c r="B319" s="105" t="s">
        <v>30</v>
      </c>
      <c r="C319" s="44" t="s">
        <v>305</v>
      </c>
      <c r="D319" s="93" t="s">
        <v>289</v>
      </c>
      <c r="E319" s="94" t="s">
        <v>370</v>
      </c>
      <c r="F319" s="95" t="s">
        <v>371</v>
      </c>
      <c r="G319" s="95" t="s">
        <v>289</v>
      </c>
      <c r="H319" s="93" t="s">
        <v>554</v>
      </c>
      <c r="I319" s="96">
        <v>300</v>
      </c>
      <c r="J319" s="46">
        <v>9811.9</v>
      </c>
    </row>
    <row r="320" spans="1:10" s="103" customFormat="1" x14ac:dyDescent="0.25">
      <c r="A320" s="83" t="s">
        <v>327</v>
      </c>
      <c r="B320" s="97">
        <v>110</v>
      </c>
      <c r="C320" s="98" t="s">
        <v>305</v>
      </c>
      <c r="D320" s="99" t="s">
        <v>309</v>
      </c>
      <c r="E320" s="100"/>
      <c r="F320" s="101"/>
      <c r="G320" s="101"/>
      <c r="H320" s="99"/>
      <c r="I320" s="102"/>
      <c r="J320" s="84">
        <v>3904.8000000000006</v>
      </c>
    </row>
    <row r="321" spans="1:10" s="103" customFormat="1" ht="56.25" x14ac:dyDescent="0.25">
      <c r="A321" s="108" t="s">
        <v>449</v>
      </c>
      <c r="B321" s="97">
        <v>110</v>
      </c>
      <c r="C321" s="98" t="s">
        <v>305</v>
      </c>
      <c r="D321" s="99" t="s">
        <v>309</v>
      </c>
      <c r="E321" s="100" t="s">
        <v>299</v>
      </c>
      <c r="F321" s="101" t="s">
        <v>342</v>
      </c>
      <c r="G321" s="101" t="s">
        <v>290</v>
      </c>
      <c r="H321" s="99" t="s">
        <v>343</v>
      </c>
      <c r="I321" s="96"/>
      <c r="J321" s="84">
        <v>3904.8000000000006</v>
      </c>
    </row>
    <row r="322" spans="1:10" s="103" customFormat="1" x14ac:dyDescent="0.25">
      <c r="A322" s="114" t="s">
        <v>356</v>
      </c>
      <c r="B322" s="97">
        <v>110</v>
      </c>
      <c r="C322" s="98" t="s">
        <v>305</v>
      </c>
      <c r="D322" s="99" t="s">
        <v>309</v>
      </c>
      <c r="E322" s="100" t="s">
        <v>299</v>
      </c>
      <c r="F322" s="101" t="s">
        <v>357</v>
      </c>
      <c r="G322" s="101" t="s">
        <v>290</v>
      </c>
      <c r="H322" s="99" t="s">
        <v>343</v>
      </c>
      <c r="I322" s="96"/>
      <c r="J322" s="84">
        <v>3904.8000000000006</v>
      </c>
    </row>
    <row r="323" spans="1:10" s="103" customFormat="1" ht="37.5" x14ac:dyDescent="0.25">
      <c r="A323" s="108" t="s">
        <v>555</v>
      </c>
      <c r="B323" s="97">
        <v>110</v>
      </c>
      <c r="C323" s="98" t="s">
        <v>305</v>
      </c>
      <c r="D323" s="99" t="s">
        <v>309</v>
      </c>
      <c r="E323" s="100" t="s">
        <v>299</v>
      </c>
      <c r="F323" s="101" t="s">
        <v>357</v>
      </c>
      <c r="G323" s="101" t="s">
        <v>289</v>
      </c>
      <c r="H323" s="99" t="s">
        <v>343</v>
      </c>
      <c r="I323" s="104"/>
      <c r="J323" s="84">
        <v>3904.8000000000006</v>
      </c>
    </row>
    <row r="324" spans="1:10" s="103" customFormat="1" ht="37.5" x14ac:dyDescent="0.25">
      <c r="A324" s="110" t="s">
        <v>556</v>
      </c>
      <c r="B324" s="107">
        <v>110</v>
      </c>
      <c r="C324" s="44" t="s">
        <v>305</v>
      </c>
      <c r="D324" s="93" t="s">
        <v>309</v>
      </c>
      <c r="E324" s="94" t="s">
        <v>299</v>
      </c>
      <c r="F324" s="95" t="s">
        <v>357</v>
      </c>
      <c r="G324" s="95" t="s">
        <v>289</v>
      </c>
      <c r="H324" s="93" t="s">
        <v>557</v>
      </c>
      <c r="I324" s="96"/>
      <c r="J324" s="46">
        <v>3904.8000000000006</v>
      </c>
    </row>
    <row r="325" spans="1:10" s="103" customFormat="1" x14ac:dyDescent="0.25">
      <c r="A325" s="106" t="s">
        <v>377</v>
      </c>
      <c r="B325" s="107">
        <v>110</v>
      </c>
      <c r="C325" s="44" t="s">
        <v>305</v>
      </c>
      <c r="D325" s="93" t="s">
        <v>309</v>
      </c>
      <c r="E325" s="94" t="s">
        <v>299</v>
      </c>
      <c r="F325" s="95" t="s">
        <v>357</v>
      </c>
      <c r="G325" s="95" t="s">
        <v>289</v>
      </c>
      <c r="H325" s="93" t="s">
        <v>557</v>
      </c>
      <c r="I325" s="96">
        <v>300</v>
      </c>
      <c r="J325" s="46">
        <v>3904.8000000000006</v>
      </c>
    </row>
    <row r="326" spans="1:10" s="103" customFormat="1" x14ac:dyDescent="0.25">
      <c r="A326" s="83" t="s">
        <v>328</v>
      </c>
      <c r="B326" s="97" t="s">
        <v>30</v>
      </c>
      <c r="C326" s="98" t="s">
        <v>296</v>
      </c>
      <c r="D326" s="99" t="s">
        <v>290</v>
      </c>
      <c r="E326" s="100"/>
      <c r="F326" s="101"/>
      <c r="G326" s="101"/>
      <c r="H326" s="99"/>
      <c r="I326" s="102"/>
      <c r="J326" s="84">
        <v>61484.6</v>
      </c>
    </row>
    <row r="327" spans="1:10" s="103" customFormat="1" x14ac:dyDescent="0.25">
      <c r="A327" s="83" t="s">
        <v>329</v>
      </c>
      <c r="B327" s="97" t="s">
        <v>30</v>
      </c>
      <c r="C327" s="98" t="s">
        <v>296</v>
      </c>
      <c r="D327" s="99" t="s">
        <v>289</v>
      </c>
      <c r="E327" s="100"/>
      <c r="F327" s="101"/>
      <c r="G327" s="101"/>
      <c r="H327" s="99"/>
      <c r="I327" s="102"/>
      <c r="J327" s="84">
        <v>60793</v>
      </c>
    </row>
    <row r="328" spans="1:10" s="103" customFormat="1" ht="56.25" x14ac:dyDescent="0.25">
      <c r="A328" s="108" t="s">
        <v>558</v>
      </c>
      <c r="B328" s="97" t="s">
        <v>30</v>
      </c>
      <c r="C328" s="98" t="s">
        <v>296</v>
      </c>
      <c r="D328" s="99" t="s">
        <v>289</v>
      </c>
      <c r="E328" s="100" t="s">
        <v>314</v>
      </c>
      <c r="F328" s="101" t="s">
        <v>342</v>
      </c>
      <c r="G328" s="101" t="s">
        <v>290</v>
      </c>
      <c r="H328" s="99" t="s">
        <v>343</v>
      </c>
      <c r="I328" s="112"/>
      <c r="J328" s="84">
        <v>60793</v>
      </c>
    </row>
    <row r="329" spans="1:10" s="103" customFormat="1" x14ac:dyDescent="0.25">
      <c r="A329" s="114" t="s">
        <v>356</v>
      </c>
      <c r="B329" s="97" t="s">
        <v>30</v>
      </c>
      <c r="C329" s="98" t="s">
        <v>296</v>
      </c>
      <c r="D329" s="99" t="s">
        <v>289</v>
      </c>
      <c r="E329" s="100" t="s">
        <v>314</v>
      </c>
      <c r="F329" s="101" t="s">
        <v>357</v>
      </c>
      <c r="G329" s="101" t="s">
        <v>290</v>
      </c>
      <c r="H329" s="99" t="s">
        <v>343</v>
      </c>
      <c r="I329" s="104"/>
      <c r="J329" s="84">
        <v>60793</v>
      </c>
    </row>
    <row r="330" spans="1:10" s="103" customFormat="1" ht="56.25" x14ac:dyDescent="0.25">
      <c r="A330" s="108" t="s">
        <v>559</v>
      </c>
      <c r="B330" s="97" t="s">
        <v>30</v>
      </c>
      <c r="C330" s="98" t="s">
        <v>296</v>
      </c>
      <c r="D330" s="99" t="s">
        <v>289</v>
      </c>
      <c r="E330" s="100" t="s">
        <v>314</v>
      </c>
      <c r="F330" s="101" t="s">
        <v>357</v>
      </c>
      <c r="G330" s="101" t="s">
        <v>289</v>
      </c>
      <c r="H330" s="99" t="s">
        <v>343</v>
      </c>
      <c r="I330" s="104"/>
      <c r="J330" s="84">
        <v>59397</v>
      </c>
    </row>
    <row r="331" spans="1:10" s="103" customFormat="1" ht="37.5" x14ac:dyDescent="0.25">
      <c r="A331" s="110" t="s">
        <v>373</v>
      </c>
      <c r="B331" s="107" t="s">
        <v>30</v>
      </c>
      <c r="C331" s="44" t="s">
        <v>296</v>
      </c>
      <c r="D331" s="93" t="s">
        <v>289</v>
      </c>
      <c r="E331" s="94" t="s">
        <v>314</v>
      </c>
      <c r="F331" s="95" t="s">
        <v>357</v>
      </c>
      <c r="G331" s="95" t="s">
        <v>289</v>
      </c>
      <c r="H331" s="93" t="s">
        <v>374</v>
      </c>
      <c r="I331" s="111"/>
      <c r="J331" s="46">
        <v>53460.800000000003</v>
      </c>
    </row>
    <row r="332" spans="1:10" s="103" customFormat="1" ht="37.5" x14ac:dyDescent="0.25">
      <c r="A332" s="54" t="s">
        <v>368</v>
      </c>
      <c r="B332" s="107" t="s">
        <v>30</v>
      </c>
      <c r="C332" s="44" t="s">
        <v>296</v>
      </c>
      <c r="D332" s="93" t="s">
        <v>289</v>
      </c>
      <c r="E332" s="94" t="s">
        <v>314</v>
      </c>
      <c r="F332" s="95" t="s">
        <v>357</v>
      </c>
      <c r="G332" s="95" t="s">
        <v>289</v>
      </c>
      <c r="H332" s="93" t="s">
        <v>374</v>
      </c>
      <c r="I332" s="96">
        <v>600</v>
      </c>
      <c r="J332" s="46">
        <v>53460.800000000003</v>
      </c>
    </row>
    <row r="333" spans="1:10" s="103" customFormat="1" ht="37.5" x14ac:dyDescent="0.25">
      <c r="A333" s="110" t="s">
        <v>560</v>
      </c>
      <c r="B333" s="107" t="s">
        <v>30</v>
      </c>
      <c r="C333" s="44" t="s">
        <v>296</v>
      </c>
      <c r="D333" s="93" t="s">
        <v>289</v>
      </c>
      <c r="E333" s="94" t="s">
        <v>314</v>
      </c>
      <c r="F333" s="95" t="s">
        <v>357</v>
      </c>
      <c r="G333" s="95" t="s">
        <v>289</v>
      </c>
      <c r="H333" s="93" t="s">
        <v>561</v>
      </c>
      <c r="I333" s="111"/>
      <c r="J333" s="46">
        <v>4034.3</v>
      </c>
    </row>
    <row r="334" spans="1:10" s="103" customFormat="1" ht="37.5" x14ac:dyDescent="0.25">
      <c r="A334" s="54" t="s">
        <v>368</v>
      </c>
      <c r="B334" s="107" t="s">
        <v>30</v>
      </c>
      <c r="C334" s="44" t="s">
        <v>296</v>
      </c>
      <c r="D334" s="93" t="s">
        <v>289</v>
      </c>
      <c r="E334" s="94" t="s">
        <v>314</v>
      </c>
      <c r="F334" s="95" t="s">
        <v>357</v>
      </c>
      <c r="G334" s="95" t="s">
        <v>289</v>
      </c>
      <c r="H334" s="93" t="s">
        <v>561</v>
      </c>
      <c r="I334" s="96">
        <v>600</v>
      </c>
      <c r="J334" s="46">
        <v>4034.3</v>
      </c>
    </row>
    <row r="335" spans="1:10" s="103" customFormat="1" ht="112.5" x14ac:dyDescent="0.25">
      <c r="A335" s="54" t="s">
        <v>562</v>
      </c>
      <c r="B335" s="107" t="s">
        <v>30</v>
      </c>
      <c r="C335" s="44" t="s">
        <v>296</v>
      </c>
      <c r="D335" s="93" t="s">
        <v>289</v>
      </c>
      <c r="E335" s="94" t="s">
        <v>314</v>
      </c>
      <c r="F335" s="95" t="s">
        <v>357</v>
      </c>
      <c r="G335" s="95" t="s">
        <v>289</v>
      </c>
      <c r="H335" s="93" t="s">
        <v>563</v>
      </c>
      <c r="I335" s="111"/>
      <c r="J335" s="46">
        <v>486.2</v>
      </c>
    </row>
    <row r="336" spans="1:10" s="103" customFormat="1" ht="37.5" x14ac:dyDescent="0.25">
      <c r="A336" s="54" t="s">
        <v>368</v>
      </c>
      <c r="B336" s="107" t="s">
        <v>30</v>
      </c>
      <c r="C336" s="44" t="s">
        <v>296</v>
      </c>
      <c r="D336" s="93" t="s">
        <v>289</v>
      </c>
      <c r="E336" s="94" t="s">
        <v>314</v>
      </c>
      <c r="F336" s="95" t="s">
        <v>357</v>
      </c>
      <c r="G336" s="95" t="s">
        <v>289</v>
      </c>
      <c r="H336" s="93" t="s">
        <v>563</v>
      </c>
      <c r="I336" s="96">
        <v>600</v>
      </c>
      <c r="J336" s="46">
        <v>486.2</v>
      </c>
    </row>
    <row r="337" spans="1:10" s="103" customFormat="1" ht="37.5" x14ac:dyDescent="0.25">
      <c r="A337" s="110" t="s">
        <v>538</v>
      </c>
      <c r="B337" s="107" t="s">
        <v>30</v>
      </c>
      <c r="C337" s="44" t="s">
        <v>296</v>
      </c>
      <c r="D337" s="93" t="s">
        <v>289</v>
      </c>
      <c r="E337" s="94" t="s">
        <v>314</v>
      </c>
      <c r="F337" s="95" t="s">
        <v>357</v>
      </c>
      <c r="G337" s="95" t="s">
        <v>289</v>
      </c>
      <c r="H337" s="93" t="s">
        <v>539</v>
      </c>
      <c r="I337" s="111"/>
      <c r="J337" s="46">
        <v>200</v>
      </c>
    </row>
    <row r="338" spans="1:10" s="103" customFormat="1" ht="37.5" x14ac:dyDescent="0.25">
      <c r="A338" s="54" t="s">
        <v>368</v>
      </c>
      <c r="B338" s="107" t="s">
        <v>30</v>
      </c>
      <c r="C338" s="44" t="s">
        <v>296</v>
      </c>
      <c r="D338" s="93" t="s">
        <v>289</v>
      </c>
      <c r="E338" s="94" t="s">
        <v>314</v>
      </c>
      <c r="F338" s="95" t="s">
        <v>357</v>
      </c>
      <c r="G338" s="95" t="s">
        <v>289</v>
      </c>
      <c r="H338" s="93" t="s">
        <v>539</v>
      </c>
      <c r="I338" s="96">
        <v>600</v>
      </c>
      <c r="J338" s="46">
        <v>200</v>
      </c>
    </row>
    <row r="339" spans="1:10" s="103" customFormat="1" ht="37.5" x14ac:dyDescent="0.25">
      <c r="A339" s="54" t="s">
        <v>519</v>
      </c>
      <c r="B339" s="107" t="s">
        <v>30</v>
      </c>
      <c r="C339" s="44" t="s">
        <v>296</v>
      </c>
      <c r="D339" s="93" t="s">
        <v>289</v>
      </c>
      <c r="E339" s="94" t="s">
        <v>314</v>
      </c>
      <c r="F339" s="95" t="s">
        <v>357</v>
      </c>
      <c r="G339" s="95" t="s">
        <v>289</v>
      </c>
      <c r="H339" s="93" t="s">
        <v>520</v>
      </c>
      <c r="I339" s="111"/>
      <c r="J339" s="46">
        <v>1215.6999999999998</v>
      </c>
    </row>
    <row r="340" spans="1:10" s="103" customFormat="1" ht="37.5" x14ac:dyDescent="0.25">
      <c r="A340" s="54" t="s">
        <v>368</v>
      </c>
      <c r="B340" s="107" t="s">
        <v>30</v>
      </c>
      <c r="C340" s="44" t="s">
        <v>296</v>
      </c>
      <c r="D340" s="93" t="s">
        <v>289</v>
      </c>
      <c r="E340" s="94" t="s">
        <v>314</v>
      </c>
      <c r="F340" s="95" t="s">
        <v>357</v>
      </c>
      <c r="G340" s="95" t="s">
        <v>289</v>
      </c>
      <c r="H340" s="93" t="s">
        <v>520</v>
      </c>
      <c r="I340" s="96">
        <v>600</v>
      </c>
      <c r="J340" s="46">
        <v>1215.6999999999998</v>
      </c>
    </row>
    <row r="341" spans="1:10" s="103" customFormat="1" ht="75" x14ac:dyDescent="0.25">
      <c r="A341" s="108" t="s">
        <v>564</v>
      </c>
      <c r="B341" s="97" t="s">
        <v>30</v>
      </c>
      <c r="C341" s="98" t="s">
        <v>296</v>
      </c>
      <c r="D341" s="99" t="s">
        <v>289</v>
      </c>
      <c r="E341" s="100" t="s">
        <v>314</v>
      </c>
      <c r="F341" s="101" t="s">
        <v>357</v>
      </c>
      <c r="G341" s="101" t="s">
        <v>299</v>
      </c>
      <c r="H341" s="99" t="s">
        <v>343</v>
      </c>
      <c r="I341" s="104"/>
      <c r="J341" s="84">
        <v>1396</v>
      </c>
    </row>
    <row r="342" spans="1:10" s="103" customFormat="1" ht="56.25" x14ac:dyDescent="0.25">
      <c r="A342" s="110" t="s">
        <v>565</v>
      </c>
      <c r="B342" s="107" t="s">
        <v>30</v>
      </c>
      <c r="C342" s="44" t="s">
        <v>296</v>
      </c>
      <c r="D342" s="93" t="s">
        <v>289</v>
      </c>
      <c r="E342" s="94" t="s">
        <v>314</v>
      </c>
      <c r="F342" s="95" t="s">
        <v>357</v>
      </c>
      <c r="G342" s="95" t="s">
        <v>299</v>
      </c>
      <c r="H342" s="93" t="s">
        <v>566</v>
      </c>
      <c r="I342" s="111"/>
      <c r="J342" s="46">
        <v>1396</v>
      </c>
    </row>
    <row r="343" spans="1:10" s="103" customFormat="1" ht="37.5" x14ac:dyDescent="0.25">
      <c r="A343" s="54" t="s">
        <v>368</v>
      </c>
      <c r="B343" s="107" t="s">
        <v>30</v>
      </c>
      <c r="C343" s="44" t="s">
        <v>296</v>
      </c>
      <c r="D343" s="93" t="s">
        <v>289</v>
      </c>
      <c r="E343" s="94" t="s">
        <v>314</v>
      </c>
      <c r="F343" s="95" t="s">
        <v>357</v>
      </c>
      <c r="G343" s="95" t="s">
        <v>299</v>
      </c>
      <c r="H343" s="93" t="s">
        <v>566</v>
      </c>
      <c r="I343" s="96">
        <v>600</v>
      </c>
      <c r="J343" s="46">
        <v>1396</v>
      </c>
    </row>
    <row r="344" spans="1:10" s="103" customFormat="1" ht="24" customHeight="1" x14ac:dyDescent="0.25">
      <c r="A344" s="83" t="s">
        <v>330</v>
      </c>
      <c r="B344" s="97" t="s">
        <v>30</v>
      </c>
      <c r="C344" s="98" t="s">
        <v>296</v>
      </c>
      <c r="D344" s="99" t="s">
        <v>292</v>
      </c>
      <c r="E344" s="100"/>
      <c r="F344" s="101"/>
      <c r="G344" s="101"/>
      <c r="H344" s="99"/>
      <c r="I344" s="102"/>
      <c r="J344" s="84">
        <v>691.6</v>
      </c>
    </row>
    <row r="345" spans="1:10" s="103" customFormat="1" ht="56.25" x14ac:dyDescent="0.25">
      <c r="A345" s="108" t="s">
        <v>558</v>
      </c>
      <c r="B345" s="97" t="s">
        <v>30</v>
      </c>
      <c r="C345" s="98" t="s">
        <v>296</v>
      </c>
      <c r="D345" s="99" t="s">
        <v>292</v>
      </c>
      <c r="E345" s="100" t="s">
        <v>314</v>
      </c>
      <c r="F345" s="101" t="s">
        <v>342</v>
      </c>
      <c r="G345" s="101" t="s">
        <v>290</v>
      </c>
      <c r="H345" s="99" t="s">
        <v>343</v>
      </c>
      <c r="I345" s="112"/>
      <c r="J345" s="84">
        <v>691.6</v>
      </c>
    </row>
    <row r="346" spans="1:10" s="103" customFormat="1" ht="37.5" x14ac:dyDescent="0.25">
      <c r="A346" s="114" t="s">
        <v>428</v>
      </c>
      <c r="B346" s="97" t="s">
        <v>30</v>
      </c>
      <c r="C346" s="98" t="s">
        <v>296</v>
      </c>
      <c r="D346" s="99" t="s">
        <v>292</v>
      </c>
      <c r="E346" s="100" t="s">
        <v>314</v>
      </c>
      <c r="F346" s="101" t="s">
        <v>429</v>
      </c>
      <c r="G346" s="101" t="s">
        <v>290</v>
      </c>
      <c r="H346" s="99" t="s">
        <v>343</v>
      </c>
      <c r="I346" s="104"/>
      <c r="J346" s="84">
        <v>691.6</v>
      </c>
    </row>
    <row r="347" spans="1:10" s="103" customFormat="1" ht="56.25" x14ac:dyDescent="0.25">
      <c r="A347" s="108" t="s">
        <v>567</v>
      </c>
      <c r="B347" s="97" t="s">
        <v>30</v>
      </c>
      <c r="C347" s="98" t="s">
        <v>296</v>
      </c>
      <c r="D347" s="99" t="s">
        <v>292</v>
      </c>
      <c r="E347" s="100" t="s">
        <v>314</v>
      </c>
      <c r="F347" s="101" t="s">
        <v>429</v>
      </c>
      <c r="G347" s="101" t="s">
        <v>289</v>
      </c>
      <c r="H347" s="99" t="s">
        <v>343</v>
      </c>
      <c r="I347" s="104"/>
      <c r="J347" s="84">
        <v>691.6</v>
      </c>
    </row>
    <row r="348" spans="1:10" s="103" customFormat="1" ht="75" x14ac:dyDescent="0.25">
      <c r="A348" s="110" t="s">
        <v>568</v>
      </c>
      <c r="B348" s="107" t="s">
        <v>30</v>
      </c>
      <c r="C348" s="44" t="s">
        <v>296</v>
      </c>
      <c r="D348" s="93" t="s">
        <v>292</v>
      </c>
      <c r="E348" s="94" t="s">
        <v>314</v>
      </c>
      <c r="F348" s="95" t="s">
        <v>429</v>
      </c>
      <c r="G348" s="95" t="s">
        <v>289</v>
      </c>
      <c r="H348" s="93" t="s">
        <v>569</v>
      </c>
      <c r="I348" s="111"/>
      <c r="J348" s="46">
        <v>691.6</v>
      </c>
    </row>
    <row r="349" spans="1:10" s="103" customFormat="1" ht="37.5" x14ac:dyDescent="0.25">
      <c r="A349" s="54" t="s">
        <v>368</v>
      </c>
      <c r="B349" s="107" t="s">
        <v>30</v>
      </c>
      <c r="C349" s="44" t="s">
        <v>296</v>
      </c>
      <c r="D349" s="93" t="s">
        <v>292</v>
      </c>
      <c r="E349" s="94" t="s">
        <v>314</v>
      </c>
      <c r="F349" s="95" t="s">
        <v>429</v>
      </c>
      <c r="G349" s="95" t="s">
        <v>289</v>
      </c>
      <c r="H349" s="93" t="s">
        <v>569</v>
      </c>
      <c r="I349" s="96">
        <v>600</v>
      </c>
      <c r="J349" s="46">
        <v>691.6</v>
      </c>
    </row>
    <row r="350" spans="1:10" ht="56.25" x14ac:dyDescent="0.25">
      <c r="A350" s="163" t="s">
        <v>149</v>
      </c>
      <c r="B350" s="157">
        <v>111</v>
      </c>
      <c r="C350" s="151"/>
      <c r="D350" s="152"/>
      <c r="E350" s="153"/>
      <c r="F350" s="154"/>
      <c r="G350" s="154"/>
      <c r="H350" s="152"/>
      <c r="I350" s="155"/>
      <c r="J350" s="156">
        <v>0</v>
      </c>
    </row>
    <row r="351" spans="1:10" s="103" customFormat="1" x14ac:dyDescent="0.25">
      <c r="A351" s="83" t="s">
        <v>288</v>
      </c>
      <c r="B351" s="97">
        <v>111</v>
      </c>
      <c r="C351" s="98" t="s">
        <v>289</v>
      </c>
      <c r="D351" s="99" t="s">
        <v>290</v>
      </c>
      <c r="E351" s="100"/>
      <c r="F351" s="101"/>
      <c r="G351" s="101"/>
      <c r="H351" s="99"/>
      <c r="I351" s="102"/>
      <c r="J351" s="84">
        <v>0</v>
      </c>
    </row>
    <row r="352" spans="1:10" s="103" customFormat="1" x14ac:dyDescent="0.25">
      <c r="A352" s="83" t="s">
        <v>295</v>
      </c>
      <c r="B352" s="97">
        <v>111</v>
      </c>
      <c r="C352" s="98" t="s">
        <v>289</v>
      </c>
      <c r="D352" s="99" t="s">
        <v>296</v>
      </c>
      <c r="E352" s="100"/>
      <c r="F352" s="101"/>
      <c r="G352" s="101"/>
      <c r="H352" s="99"/>
      <c r="I352" s="102"/>
      <c r="J352" s="84">
        <v>0</v>
      </c>
    </row>
    <row r="353" spans="1:10" s="103" customFormat="1" ht="32.25" customHeight="1" x14ac:dyDescent="0.25">
      <c r="A353" s="114" t="s">
        <v>369</v>
      </c>
      <c r="B353" s="97">
        <v>111</v>
      </c>
      <c r="C353" s="98" t="s">
        <v>289</v>
      </c>
      <c r="D353" s="99" t="s">
        <v>296</v>
      </c>
      <c r="E353" s="100" t="s">
        <v>370</v>
      </c>
      <c r="F353" s="101" t="s">
        <v>342</v>
      </c>
      <c r="G353" s="101" t="s">
        <v>290</v>
      </c>
      <c r="H353" s="99" t="s">
        <v>343</v>
      </c>
      <c r="I353" s="96"/>
      <c r="J353" s="84">
        <v>0</v>
      </c>
    </row>
    <row r="354" spans="1:10" s="103" customFormat="1" x14ac:dyDescent="0.25">
      <c r="A354" s="114" t="s">
        <v>346</v>
      </c>
      <c r="B354" s="97">
        <v>111</v>
      </c>
      <c r="C354" s="98" t="s">
        <v>289</v>
      </c>
      <c r="D354" s="99" t="s">
        <v>296</v>
      </c>
      <c r="E354" s="100" t="s">
        <v>370</v>
      </c>
      <c r="F354" s="101" t="s">
        <v>371</v>
      </c>
      <c r="G354" s="101" t="s">
        <v>290</v>
      </c>
      <c r="H354" s="99" t="s">
        <v>343</v>
      </c>
      <c r="I354" s="96"/>
      <c r="J354" s="84">
        <v>0</v>
      </c>
    </row>
    <row r="355" spans="1:10" s="103" customFormat="1" x14ac:dyDescent="0.25">
      <c r="A355" s="114" t="s">
        <v>346</v>
      </c>
      <c r="B355" s="97">
        <v>111</v>
      </c>
      <c r="C355" s="98" t="s">
        <v>289</v>
      </c>
      <c r="D355" s="99" t="s">
        <v>296</v>
      </c>
      <c r="E355" s="100" t="s">
        <v>370</v>
      </c>
      <c r="F355" s="101" t="s">
        <v>371</v>
      </c>
      <c r="G355" s="101" t="s">
        <v>289</v>
      </c>
      <c r="H355" s="99" t="s">
        <v>343</v>
      </c>
      <c r="I355" s="104"/>
      <c r="J355" s="84">
        <v>0</v>
      </c>
    </row>
    <row r="356" spans="1:10" s="103" customFormat="1" ht="37.5" x14ac:dyDescent="0.25">
      <c r="A356" s="106" t="s">
        <v>570</v>
      </c>
      <c r="B356" s="107">
        <v>111</v>
      </c>
      <c r="C356" s="44" t="s">
        <v>289</v>
      </c>
      <c r="D356" s="93" t="s">
        <v>296</v>
      </c>
      <c r="E356" s="94" t="s">
        <v>370</v>
      </c>
      <c r="F356" s="95" t="s">
        <v>371</v>
      </c>
      <c r="G356" s="95" t="s">
        <v>289</v>
      </c>
      <c r="H356" s="93" t="s">
        <v>571</v>
      </c>
      <c r="I356" s="96"/>
      <c r="J356" s="46">
        <v>0</v>
      </c>
    </row>
    <row r="357" spans="1:10" s="103" customFormat="1" x14ac:dyDescent="0.25">
      <c r="A357" s="106" t="s">
        <v>351</v>
      </c>
      <c r="B357" s="107">
        <v>111</v>
      </c>
      <c r="C357" s="44" t="s">
        <v>289</v>
      </c>
      <c r="D357" s="93" t="s">
        <v>296</v>
      </c>
      <c r="E357" s="94" t="s">
        <v>370</v>
      </c>
      <c r="F357" s="95" t="s">
        <v>371</v>
      </c>
      <c r="G357" s="95" t="s">
        <v>289</v>
      </c>
      <c r="H357" s="93" t="s">
        <v>571</v>
      </c>
      <c r="I357" s="96">
        <v>800</v>
      </c>
      <c r="J357" s="46">
        <v>0</v>
      </c>
    </row>
    <row r="358" spans="1:10" x14ac:dyDescent="0.25">
      <c r="A358" s="149" t="s">
        <v>331</v>
      </c>
      <c r="B358" s="164"/>
      <c r="C358" s="153"/>
      <c r="D358" s="152"/>
      <c r="E358" s="153"/>
      <c r="F358" s="165"/>
      <c r="G358" s="165"/>
      <c r="H358" s="152"/>
      <c r="I358" s="166"/>
      <c r="J358" s="156">
        <v>778037.9</v>
      </c>
    </row>
    <row r="359" spans="1:10" s="141" customFormat="1" x14ac:dyDescent="0.25">
      <c r="A359" s="136"/>
      <c r="B359" s="137"/>
      <c r="C359" s="138"/>
      <c r="D359" s="139"/>
      <c r="E359" s="140"/>
      <c r="F359" s="136"/>
      <c r="G359" s="136"/>
      <c r="H359" s="139"/>
      <c r="J359" s="142"/>
    </row>
    <row r="361" spans="1:10" x14ac:dyDescent="0.25">
      <c r="J361" s="91"/>
    </row>
    <row r="362" spans="1:10" x14ac:dyDescent="0.25">
      <c r="J362" s="145"/>
    </row>
  </sheetData>
  <autoFilter ref="A9:J358">
    <filterColumn colId="2" showButton="0"/>
    <filterColumn colId="4" showButton="0"/>
    <filterColumn colId="5" showButton="0"/>
    <filterColumn colId="6" showButton="0"/>
  </autoFilter>
  <mergeCells count="3">
    <mergeCell ref="A8:J8"/>
    <mergeCell ref="C9:D9"/>
    <mergeCell ref="E9:H9"/>
  </mergeCells>
  <conditionalFormatting sqref="A149">
    <cfRule type="colorScale" priority="3">
      <colorScale>
        <cfvo type="min"/>
        <cfvo type="max"/>
        <color rgb="FFFCFCFF"/>
        <color rgb="FF63BE7B"/>
      </colorScale>
    </cfRule>
  </conditionalFormatting>
  <conditionalFormatting sqref="A181">
    <cfRule type="colorScale" priority="2">
      <colorScale>
        <cfvo type="min"/>
        <cfvo type="max"/>
        <color rgb="FFFCFCFF"/>
        <color rgb="FF63BE7B"/>
      </colorScale>
    </cfRule>
  </conditionalFormatting>
  <conditionalFormatting sqref="A210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91" right="0.15748031496062992" top="0.69" bottom="0.19685039370078741" header="0.27" footer="0"/>
  <pageSetup paperSize="9" scale="67" fitToHeight="27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IF41"/>
  <sheetViews>
    <sheetView zoomScale="70" zoomScaleNormal="70" workbookViewId="0">
      <pane xSplit="1" ySplit="10" topLeftCell="B32" activePane="bottomRight" state="frozen"/>
      <selection activeCell="H17" sqref="H17"/>
      <selection pane="topRight" activeCell="H17" sqref="H17"/>
      <selection pane="bottomLeft" activeCell="H17" sqref="H17"/>
      <selection pane="bottomRight" activeCell="A40" sqref="A40"/>
    </sheetView>
  </sheetViews>
  <sheetFormatPr defaultRowHeight="15" x14ac:dyDescent="0.25"/>
  <cols>
    <col min="1" max="1" width="107" style="168" customWidth="1"/>
    <col min="2" max="2" width="21.85546875" style="184" customWidth="1"/>
    <col min="3" max="4" width="21.85546875" style="168" customWidth="1"/>
    <col min="5" max="253" width="9.140625" style="168"/>
    <col min="254" max="254" width="122.7109375" style="168" customWidth="1"/>
    <col min="255" max="260" width="21.85546875" style="168" customWidth="1"/>
    <col min="261" max="509" width="9.140625" style="168"/>
    <col min="510" max="510" width="122.7109375" style="168" customWidth="1"/>
    <col min="511" max="516" width="21.85546875" style="168" customWidth="1"/>
    <col min="517" max="765" width="9.140625" style="168"/>
    <col min="766" max="766" width="122.7109375" style="168" customWidth="1"/>
    <col min="767" max="772" width="21.85546875" style="168" customWidth="1"/>
    <col min="773" max="1021" width="9.140625" style="168"/>
    <col min="1022" max="1022" width="122.7109375" style="168" customWidth="1"/>
    <col min="1023" max="1028" width="21.85546875" style="168" customWidth="1"/>
    <col min="1029" max="1277" width="9.140625" style="168"/>
    <col min="1278" max="1278" width="122.7109375" style="168" customWidth="1"/>
    <col min="1279" max="1284" width="21.85546875" style="168" customWidth="1"/>
    <col min="1285" max="1533" width="9.140625" style="168"/>
    <col min="1534" max="1534" width="122.7109375" style="168" customWidth="1"/>
    <col min="1535" max="1540" width="21.85546875" style="168" customWidth="1"/>
    <col min="1541" max="1789" width="9.140625" style="168"/>
    <col min="1790" max="1790" width="122.7109375" style="168" customWidth="1"/>
    <col min="1791" max="1796" width="21.85546875" style="168" customWidth="1"/>
    <col min="1797" max="2045" width="9.140625" style="168"/>
    <col min="2046" max="2046" width="122.7109375" style="168" customWidth="1"/>
    <col min="2047" max="2052" width="21.85546875" style="168" customWidth="1"/>
    <col min="2053" max="2301" width="9.140625" style="168"/>
    <col min="2302" max="2302" width="122.7109375" style="168" customWidth="1"/>
    <col min="2303" max="2308" width="21.85546875" style="168" customWidth="1"/>
    <col min="2309" max="2557" width="9.140625" style="168"/>
    <col min="2558" max="2558" width="122.7109375" style="168" customWidth="1"/>
    <col min="2559" max="2564" width="21.85546875" style="168" customWidth="1"/>
    <col min="2565" max="2813" width="9.140625" style="168"/>
    <col min="2814" max="2814" width="122.7109375" style="168" customWidth="1"/>
    <col min="2815" max="2820" width="21.85546875" style="168" customWidth="1"/>
    <col min="2821" max="3069" width="9.140625" style="168"/>
    <col min="3070" max="3070" width="122.7109375" style="168" customWidth="1"/>
    <col min="3071" max="3076" width="21.85546875" style="168" customWidth="1"/>
    <col min="3077" max="3325" width="9.140625" style="168"/>
    <col min="3326" max="3326" width="122.7109375" style="168" customWidth="1"/>
    <col min="3327" max="3332" width="21.85546875" style="168" customWidth="1"/>
    <col min="3333" max="3581" width="9.140625" style="168"/>
    <col min="3582" max="3582" width="122.7109375" style="168" customWidth="1"/>
    <col min="3583" max="3588" width="21.85546875" style="168" customWidth="1"/>
    <col min="3589" max="3837" width="9.140625" style="168"/>
    <col min="3838" max="3838" width="122.7109375" style="168" customWidth="1"/>
    <col min="3839" max="3844" width="21.85546875" style="168" customWidth="1"/>
    <col min="3845" max="4093" width="9.140625" style="168"/>
    <col min="4094" max="4094" width="122.7109375" style="168" customWidth="1"/>
    <col min="4095" max="4100" width="21.85546875" style="168" customWidth="1"/>
    <col min="4101" max="4349" width="9.140625" style="168"/>
    <col min="4350" max="4350" width="122.7109375" style="168" customWidth="1"/>
    <col min="4351" max="4356" width="21.85546875" style="168" customWidth="1"/>
    <col min="4357" max="4605" width="9.140625" style="168"/>
    <col min="4606" max="4606" width="122.7109375" style="168" customWidth="1"/>
    <col min="4607" max="4612" width="21.85546875" style="168" customWidth="1"/>
    <col min="4613" max="4861" width="9.140625" style="168"/>
    <col min="4862" max="4862" width="122.7109375" style="168" customWidth="1"/>
    <col min="4863" max="4868" width="21.85546875" style="168" customWidth="1"/>
    <col min="4869" max="5117" width="9.140625" style="168"/>
    <col min="5118" max="5118" width="122.7109375" style="168" customWidth="1"/>
    <col min="5119" max="5124" width="21.85546875" style="168" customWidth="1"/>
    <col min="5125" max="5373" width="9.140625" style="168"/>
    <col min="5374" max="5374" width="122.7109375" style="168" customWidth="1"/>
    <col min="5375" max="5380" width="21.85546875" style="168" customWidth="1"/>
    <col min="5381" max="5629" width="9.140625" style="168"/>
    <col min="5630" max="5630" width="122.7109375" style="168" customWidth="1"/>
    <col min="5631" max="5636" width="21.85546875" style="168" customWidth="1"/>
    <col min="5637" max="5885" width="9.140625" style="168"/>
    <col min="5886" max="5886" width="122.7109375" style="168" customWidth="1"/>
    <col min="5887" max="5892" width="21.85546875" style="168" customWidth="1"/>
    <col min="5893" max="6141" width="9.140625" style="168"/>
    <col min="6142" max="6142" width="122.7109375" style="168" customWidth="1"/>
    <col min="6143" max="6148" width="21.85546875" style="168" customWidth="1"/>
    <col min="6149" max="6397" width="9.140625" style="168"/>
    <col min="6398" max="6398" width="122.7109375" style="168" customWidth="1"/>
    <col min="6399" max="6404" width="21.85546875" style="168" customWidth="1"/>
    <col min="6405" max="6653" width="9.140625" style="168"/>
    <col min="6654" max="6654" width="122.7109375" style="168" customWidth="1"/>
    <col min="6655" max="6660" width="21.85546875" style="168" customWidth="1"/>
    <col min="6661" max="6909" width="9.140625" style="168"/>
    <col min="6910" max="6910" width="122.7109375" style="168" customWidth="1"/>
    <col min="6911" max="6916" width="21.85546875" style="168" customWidth="1"/>
    <col min="6917" max="7165" width="9.140625" style="168"/>
    <col min="7166" max="7166" width="122.7109375" style="168" customWidth="1"/>
    <col min="7167" max="7172" width="21.85546875" style="168" customWidth="1"/>
    <col min="7173" max="7421" width="9.140625" style="168"/>
    <col min="7422" max="7422" width="122.7109375" style="168" customWidth="1"/>
    <col min="7423" max="7428" width="21.85546875" style="168" customWidth="1"/>
    <col min="7429" max="7677" width="9.140625" style="168"/>
    <col min="7678" max="7678" width="122.7109375" style="168" customWidth="1"/>
    <col min="7679" max="7684" width="21.85546875" style="168" customWidth="1"/>
    <col min="7685" max="7933" width="9.140625" style="168"/>
    <col min="7934" max="7934" width="122.7109375" style="168" customWidth="1"/>
    <col min="7935" max="7940" width="21.85546875" style="168" customWidth="1"/>
    <col min="7941" max="8189" width="9.140625" style="168"/>
    <col min="8190" max="8190" width="122.7109375" style="168" customWidth="1"/>
    <col min="8191" max="8196" width="21.85546875" style="168" customWidth="1"/>
    <col min="8197" max="8445" width="9.140625" style="168"/>
    <col min="8446" max="8446" width="122.7109375" style="168" customWidth="1"/>
    <col min="8447" max="8452" width="21.85546875" style="168" customWidth="1"/>
    <col min="8453" max="8701" width="9.140625" style="168"/>
    <col min="8702" max="8702" width="122.7109375" style="168" customWidth="1"/>
    <col min="8703" max="8708" width="21.85546875" style="168" customWidth="1"/>
    <col min="8709" max="8957" width="9.140625" style="168"/>
    <col min="8958" max="8958" width="122.7109375" style="168" customWidth="1"/>
    <col min="8959" max="8964" width="21.85546875" style="168" customWidth="1"/>
    <col min="8965" max="9213" width="9.140625" style="168"/>
    <col min="9214" max="9214" width="122.7109375" style="168" customWidth="1"/>
    <col min="9215" max="9220" width="21.85546875" style="168" customWidth="1"/>
    <col min="9221" max="9469" width="9.140625" style="168"/>
    <col min="9470" max="9470" width="122.7109375" style="168" customWidth="1"/>
    <col min="9471" max="9476" width="21.85546875" style="168" customWidth="1"/>
    <col min="9477" max="9725" width="9.140625" style="168"/>
    <col min="9726" max="9726" width="122.7109375" style="168" customWidth="1"/>
    <col min="9727" max="9732" width="21.85546875" style="168" customWidth="1"/>
    <col min="9733" max="9981" width="9.140625" style="168"/>
    <col min="9982" max="9982" width="122.7109375" style="168" customWidth="1"/>
    <col min="9983" max="9988" width="21.85546875" style="168" customWidth="1"/>
    <col min="9989" max="10237" width="9.140625" style="168"/>
    <col min="10238" max="10238" width="122.7109375" style="168" customWidth="1"/>
    <col min="10239" max="10244" width="21.85546875" style="168" customWidth="1"/>
    <col min="10245" max="10493" width="9.140625" style="168"/>
    <col min="10494" max="10494" width="122.7109375" style="168" customWidth="1"/>
    <col min="10495" max="10500" width="21.85546875" style="168" customWidth="1"/>
    <col min="10501" max="10749" width="9.140625" style="168"/>
    <col min="10750" max="10750" width="122.7109375" style="168" customWidth="1"/>
    <col min="10751" max="10756" width="21.85546875" style="168" customWidth="1"/>
    <col min="10757" max="11005" width="9.140625" style="168"/>
    <col min="11006" max="11006" width="122.7109375" style="168" customWidth="1"/>
    <col min="11007" max="11012" width="21.85546875" style="168" customWidth="1"/>
    <col min="11013" max="11261" width="9.140625" style="168"/>
    <col min="11262" max="11262" width="122.7109375" style="168" customWidth="1"/>
    <col min="11263" max="11268" width="21.85546875" style="168" customWidth="1"/>
    <col min="11269" max="11517" width="9.140625" style="168"/>
    <col min="11518" max="11518" width="122.7109375" style="168" customWidth="1"/>
    <col min="11519" max="11524" width="21.85546875" style="168" customWidth="1"/>
    <col min="11525" max="11773" width="9.140625" style="168"/>
    <col min="11774" max="11774" width="122.7109375" style="168" customWidth="1"/>
    <col min="11775" max="11780" width="21.85546875" style="168" customWidth="1"/>
    <col min="11781" max="12029" width="9.140625" style="168"/>
    <col min="12030" max="12030" width="122.7109375" style="168" customWidth="1"/>
    <col min="12031" max="12036" width="21.85546875" style="168" customWidth="1"/>
    <col min="12037" max="12285" width="9.140625" style="168"/>
    <col min="12286" max="12286" width="122.7109375" style="168" customWidth="1"/>
    <col min="12287" max="12292" width="21.85546875" style="168" customWidth="1"/>
    <col min="12293" max="12541" width="9.140625" style="168"/>
    <col min="12542" max="12542" width="122.7109375" style="168" customWidth="1"/>
    <col min="12543" max="12548" width="21.85546875" style="168" customWidth="1"/>
    <col min="12549" max="12797" width="9.140625" style="168"/>
    <col min="12798" max="12798" width="122.7109375" style="168" customWidth="1"/>
    <col min="12799" max="12804" width="21.85546875" style="168" customWidth="1"/>
    <col min="12805" max="13053" width="9.140625" style="168"/>
    <col min="13054" max="13054" width="122.7109375" style="168" customWidth="1"/>
    <col min="13055" max="13060" width="21.85546875" style="168" customWidth="1"/>
    <col min="13061" max="13309" width="9.140625" style="168"/>
    <col min="13310" max="13310" width="122.7109375" style="168" customWidth="1"/>
    <col min="13311" max="13316" width="21.85546875" style="168" customWidth="1"/>
    <col min="13317" max="13565" width="9.140625" style="168"/>
    <col min="13566" max="13566" width="122.7109375" style="168" customWidth="1"/>
    <col min="13567" max="13572" width="21.85546875" style="168" customWidth="1"/>
    <col min="13573" max="13821" width="9.140625" style="168"/>
    <col min="13822" max="13822" width="122.7109375" style="168" customWidth="1"/>
    <col min="13823" max="13828" width="21.85546875" style="168" customWidth="1"/>
    <col min="13829" max="14077" width="9.140625" style="168"/>
    <col min="14078" max="14078" width="122.7109375" style="168" customWidth="1"/>
    <col min="14079" max="14084" width="21.85546875" style="168" customWidth="1"/>
    <col min="14085" max="14333" width="9.140625" style="168"/>
    <col min="14334" max="14334" width="122.7109375" style="168" customWidth="1"/>
    <col min="14335" max="14340" width="21.85546875" style="168" customWidth="1"/>
    <col min="14341" max="14589" width="9.140625" style="168"/>
    <col min="14590" max="14590" width="122.7109375" style="168" customWidth="1"/>
    <col min="14591" max="14596" width="21.85546875" style="168" customWidth="1"/>
    <col min="14597" max="14845" width="9.140625" style="168"/>
    <col min="14846" max="14846" width="122.7109375" style="168" customWidth="1"/>
    <col min="14847" max="14852" width="21.85546875" style="168" customWidth="1"/>
    <col min="14853" max="15101" width="9.140625" style="168"/>
    <col min="15102" max="15102" width="122.7109375" style="168" customWidth="1"/>
    <col min="15103" max="15108" width="21.85546875" style="168" customWidth="1"/>
    <col min="15109" max="15357" width="9.140625" style="168"/>
    <col min="15358" max="15358" width="122.7109375" style="168" customWidth="1"/>
    <col min="15359" max="15364" width="21.85546875" style="168" customWidth="1"/>
    <col min="15365" max="15613" width="9.140625" style="168"/>
    <col min="15614" max="15614" width="122.7109375" style="168" customWidth="1"/>
    <col min="15615" max="15620" width="21.85546875" style="168" customWidth="1"/>
    <col min="15621" max="15869" width="9.140625" style="168"/>
    <col min="15870" max="15870" width="122.7109375" style="168" customWidth="1"/>
    <col min="15871" max="15876" width="21.85546875" style="168" customWidth="1"/>
    <col min="15877" max="16125" width="9.140625" style="168"/>
    <col min="16126" max="16126" width="122.7109375" style="168" customWidth="1"/>
    <col min="16127" max="16132" width="21.85546875" style="168" customWidth="1"/>
    <col min="16133" max="16384" width="9.140625" style="168"/>
  </cols>
  <sheetData>
    <row r="1" spans="1:240" s="1" customFormat="1" ht="18.75" x14ac:dyDescent="0.25">
      <c r="D1" s="205" t="s">
        <v>0</v>
      </c>
    </row>
    <row r="2" spans="1:240" s="1" customFormat="1" ht="18.75" x14ac:dyDescent="0.25">
      <c r="A2" s="4"/>
      <c r="D2" s="205" t="s">
        <v>1</v>
      </c>
    </row>
    <row r="3" spans="1:240" s="1" customFormat="1" ht="18.75" x14ac:dyDescent="0.25">
      <c r="A3" s="4"/>
      <c r="D3" s="205" t="s">
        <v>2</v>
      </c>
    </row>
    <row r="4" spans="1:240" s="1" customFormat="1" ht="18.75" x14ac:dyDescent="0.25">
      <c r="A4" s="4"/>
      <c r="D4" s="205" t="s">
        <v>3</v>
      </c>
    </row>
    <row r="5" spans="1:240" s="1" customFormat="1" ht="18.75" x14ac:dyDescent="0.25">
      <c r="A5" s="5"/>
      <c r="D5" s="206" t="s">
        <v>4</v>
      </c>
    </row>
    <row r="6" spans="1:240" s="1" customFormat="1" ht="18.75" x14ac:dyDescent="0.25">
      <c r="D6" s="207" t="s">
        <v>627</v>
      </c>
    </row>
    <row r="7" spans="1:240" x14ac:dyDescent="0.25">
      <c r="A7" s="169"/>
      <c r="B7" s="170"/>
      <c r="C7" s="170"/>
      <c r="D7" s="171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</row>
    <row r="8" spans="1:240" ht="133.5" customHeight="1" x14ac:dyDescent="0.25">
      <c r="A8" s="225" t="s">
        <v>573</v>
      </c>
      <c r="B8" s="225"/>
      <c r="C8" s="225"/>
      <c r="D8" s="225"/>
      <c r="E8" s="172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</row>
    <row r="9" spans="1:240" ht="24" customHeight="1" x14ac:dyDescent="0.25">
      <c r="A9" s="226" t="s">
        <v>574</v>
      </c>
      <c r="B9" s="228" t="s">
        <v>9</v>
      </c>
      <c r="C9" s="230" t="s">
        <v>575</v>
      </c>
      <c r="D9" s="231"/>
    </row>
    <row r="10" spans="1:240" ht="63" x14ac:dyDescent="0.25">
      <c r="A10" s="227"/>
      <c r="B10" s="229"/>
      <c r="C10" s="208" t="s">
        <v>576</v>
      </c>
      <c r="D10" s="208" t="s">
        <v>577</v>
      </c>
    </row>
    <row r="11" spans="1:240" ht="90" x14ac:dyDescent="0.25">
      <c r="A11" s="173" t="s">
        <v>578</v>
      </c>
      <c r="B11" s="174">
        <v>21815.899999999998</v>
      </c>
      <c r="C11" s="174">
        <v>5404.7</v>
      </c>
      <c r="D11" s="174">
        <v>16411.2</v>
      </c>
    </row>
    <row r="12" spans="1:240" ht="186" x14ac:dyDescent="0.25">
      <c r="A12" s="175" t="s">
        <v>579</v>
      </c>
      <c r="B12" s="176">
        <v>19919.8</v>
      </c>
      <c r="C12" s="177">
        <v>3508.6</v>
      </c>
      <c r="D12" s="177">
        <v>16411.2</v>
      </c>
    </row>
    <row r="13" spans="1:240" ht="46.5" x14ac:dyDescent="0.25">
      <c r="A13" s="175" t="s">
        <v>580</v>
      </c>
      <c r="B13" s="176">
        <v>1896.1</v>
      </c>
      <c r="C13" s="177">
        <v>1896.1</v>
      </c>
      <c r="D13" s="177"/>
    </row>
    <row r="14" spans="1:240" ht="67.5" x14ac:dyDescent="0.25">
      <c r="A14" s="173" t="s">
        <v>449</v>
      </c>
      <c r="B14" s="174">
        <v>265828.19999999995</v>
      </c>
      <c r="C14" s="174">
        <v>21338.399999999998</v>
      </c>
      <c r="D14" s="174">
        <v>244489.8</v>
      </c>
    </row>
    <row r="15" spans="1:240" ht="93" x14ac:dyDescent="0.25">
      <c r="A15" s="175" t="s">
        <v>581</v>
      </c>
      <c r="B15" s="176">
        <v>69.8</v>
      </c>
      <c r="C15" s="178">
        <v>69.8</v>
      </c>
      <c r="D15" s="178"/>
    </row>
    <row r="16" spans="1:240" ht="46.5" x14ac:dyDescent="0.25">
      <c r="A16" s="179" t="s">
        <v>582</v>
      </c>
      <c r="B16" s="176">
        <v>265758.39999999997</v>
      </c>
      <c r="C16" s="178">
        <v>21268.6</v>
      </c>
      <c r="D16" s="178">
        <v>244489.8</v>
      </c>
    </row>
    <row r="17" spans="1:4" ht="45" x14ac:dyDescent="0.25">
      <c r="A17" s="173" t="s">
        <v>409</v>
      </c>
      <c r="B17" s="174">
        <v>36016.199999999997</v>
      </c>
      <c r="C17" s="174">
        <v>26363.8</v>
      </c>
      <c r="D17" s="174">
        <v>9652.4</v>
      </c>
    </row>
    <row r="18" spans="1:4" ht="69.75" x14ac:dyDescent="0.25">
      <c r="A18" s="175" t="s">
        <v>411</v>
      </c>
      <c r="B18" s="176">
        <v>22165.200000000001</v>
      </c>
      <c r="C18" s="178">
        <v>22165.200000000001</v>
      </c>
      <c r="D18" s="178"/>
    </row>
    <row r="19" spans="1:4" ht="46.5" x14ac:dyDescent="0.25">
      <c r="A19" s="175" t="s">
        <v>430</v>
      </c>
      <c r="B19" s="176">
        <v>10491.8</v>
      </c>
      <c r="C19" s="178">
        <v>839.4</v>
      </c>
      <c r="D19" s="178">
        <v>9652.4</v>
      </c>
    </row>
    <row r="20" spans="1:4" ht="46.5" x14ac:dyDescent="0.25">
      <c r="A20" s="175" t="s">
        <v>583</v>
      </c>
      <c r="B20" s="176">
        <v>161.5</v>
      </c>
      <c r="C20" s="178">
        <v>161.5</v>
      </c>
      <c r="D20" s="178"/>
    </row>
    <row r="21" spans="1:4" ht="23.25" x14ac:dyDescent="0.25">
      <c r="A21" s="175" t="s">
        <v>584</v>
      </c>
      <c r="B21" s="180">
        <v>2599.6</v>
      </c>
      <c r="C21" s="178">
        <v>2599.6</v>
      </c>
      <c r="D21" s="178"/>
    </row>
    <row r="22" spans="1:4" ht="46.5" x14ac:dyDescent="0.25">
      <c r="A22" s="175" t="s">
        <v>585</v>
      </c>
      <c r="B22" s="180">
        <v>598.1</v>
      </c>
      <c r="C22" s="178">
        <v>598.1</v>
      </c>
      <c r="D22" s="178"/>
    </row>
    <row r="23" spans="1:4" ht="45" x14ac:dyDescent="0.25">
      <c r="A23" s="173" t="s">
        <v>361</v>
      </c>
      <c r="B23" s="174">
        <v>3607.3</v>
      </c>
      <c r="C23" s="174">
        <v>1607.3</v>
      </c>
      <c r="D23" s="174">
        <v>2000</v>
      </c>
    </row>
    <row r="24" spans="1:4" ht="46.5" x14ac:dyDescent="0.25">
      <c r="A24" s="181" t="s">
        <v>586</v>
      </c>
      <c r="B24" s="176">
        <v>944.2</v>
      </c>
      <c r="C24" s="178">
        <v>944.2</v>
      </c>
      <c r="D24" s="178"/>
    </row>
    <row r="25" spans="1:4" ht="23.25" x14ac:dyDescent="0.25">
      <c r="A25" s="181" t="s">
        <v>587</v>
      </c>
      <c r="B25" s="176">
        <v>2105.3000000000002</v>
      </c>
      <c r="C25" s="178">
        <v>105.3</v>
      </c>
      <c r="D25" s="178">
        <v>2000</v>
      </c>
    </row>
    <row r="26" spans="1:4" ht="46.5" x14ac:dyDescent="0.25">
      <c r="A26" s="181" t="s">
        <v>588</v>
      </c>
      <c r="B26" s="176">
        <v>557.79999999999995</v>
      </c>
      <c r="C26" s="178">
        <v>557.79999999999995</v>
      </c>
      <c r="D26" s="178"/>
    </row>
    <row r="27" spans="1:4" ht="45" x14ac:dyDescent="0.25">
      <c r="A27" s="173" t="s">
        <v>558</v>
      </c>
      <c r="B27" s="174">
        <v>542.29999999999995</v>
      </c>
      <c r="C27" s="174">
        <v>542.29999999999995</v>
      </c>
      <c r="D27" s="174">
        <v>0</v>
      </c>
    </row>
    <row r="28" spans="1:4" ht="46.5" x14ac:dyDescent="0.25">
      <c r="A28" s="181" t="s">
        <v>589</v>
      </c>
      <c r="B28" s="176">
        <v>542.29999999999995</v>
      </c>
      <c r="C28" s="178">
        <v>542.29999999999995</v>
      </c>
      <c r="D28" s="178"/>
    </row>
    <row r="29" spans="1:4" ht="45" x14ac:dyDescent="0.25">
      <c r="A29" s="173" t="s">
        <v>388</v>
      </c>
      <c r="B29" s="174">
        <v>957</v>
      </c>
      <c r="C29" s="174">
        <v>957</v>
      </c>
      <c r="D29" s="174">
        <v>0</v>
      </c>
    </row>
    <row r="30" spans="1:4" ht="46.5" x14ac:dyDescent="0.25">
      <c r="A30" s="181" t="s">
        <v>590</v>
      </c>
      <c r="B30" s="176">
        <v>957</v>
      </c>
      <c r="C30" s="178">
        <v>957</v>
      </c>
      <c r="D30" s="178"/>
    </row>
    <row r="31" spans="1:4" ht="45" x14ac:dyDescent="0.25">
      <c r="A31" s="173" t="s">
        <v>355</v>
      </c>
      <c r="B31" s="174">
        <v>3542.2999999999997</v>
      </c>
      <c r="C31" s="174">
        <v>378.2</v>
      </c>
      <c r="D31" s="174">
        <v>3164.1</v>
      </c>
    </row>
    <row r="32" spans="1:4" ht="46.5" x14ac:dyDescent="0.25">
      <c r="A32" s="181" t="s">
        <v>591</v>
      </c>
      <c r="B32" s="176">
        <v>3542.2999999999997</v>
      </c>
      <c r="C32" s="178">
        <v>378.2</v>
      </c>
      <c r="D32" s="178">
        <v>3164.1</v>
      </c>
    </row>
    <row r="33" spans="1:4" ht="45" x14ac:dyDescent="0.25">
      <c r="A33" s="173" t="s">
        <v>500</v>
      </c>
      <c r="B33" s="174">
        <v>27340.800000000003</v>
      </c>
      <c r="C33" s="174">
        <v>2590.3000000000002</v>
      </c>
      <c r="D33" s="174">
        <v>24750.5</v>
      </c>
    </row>
    <row r="34" spans="1:4" ht="46.5" x14ac:dyDescent="0.25">
      <c r="A34" s="181" t="s">
        <v>592</v>
      </c>
      <c r="B34" s="176">
        <v>11180.300000000001</v>
      </c>
      <c r="C34" s="178">
        <v>830.7</v>
      </c>
      <c r="D34" s="178">
        <v>10349.6</v>
      </c>
    </row>
    <row r="35" spans="1:4" ht="46.5" x14ac:dyDescent="0.25">
      <c r="A35" s="181" t="s">
        <v>593</v>
      </c>
      <c r="B35" s="176">
        <v>10</v>
      </c>
      <c r="C35" s="178">
        <v>10</v>
      </c>
      <c r="D35" s="178"/>
    </row>
    <row r="36" spans="1:4" ht="46.5" x14ac:dyDescent="0.25">
      <c r="A36" s="175" t="s">
        <v>594</v>
      </c>
      <c r="B36" s="176">
        <v>16150.5</v>
      </c>
      <c r="C36" s="178">
        <v>1749.6</v>
      </c>
      <c r="D36" s="178">
        <v>14400.9</v>
      </c>
    </row>
    <row r="37" spans="1:4" ht="22.5" x14ac:dyDescent="0.25">
      <c r="A37" s="173" t="s">
        <v>369</v>
      </c>
      <c r="B37" s="174">
        <v>26420.9</v>
      </c>
      <c r="C37" s="174">
        <v>26420.9</v>
      </c>
      <c r="D37" s="174">
        <v>0</v>
      </c>
    </row>
    <row r="38" spans="1:4" ht="46.5" x14ac:dyDescent="0.25">
      <c r="A38" s="175" t="s">
        <v>595</v>
      </c>
      <c r="B38" s="176">
        <v>18664.5</v>
      </c>
      <c r="C38" s="178">
        <v>18664.5</v>
      </c>
      <c r="D38" s="178"/>
    </row>
    <row r="39" spans="1:4" ht="23.25" x14ac:dyDescent="0.25">
      <c r="A39" s="175" t="s">
        <v>596</v>
      </c>
      <c r="B39" s="176">
        <v>7224</v>
      </c>
      <c r="C39" s="178">
        <v>7224</v>
      </c>
      <c r="D39" s="178"/>
    </row>
    <row r="40" spans="1:4" ht="69.75" x14ac:dyDescent="0.25">
      <c r="A40" s="175" t="s">
        <v>597</v>
      </c>
      <c r="B40" s="176">
        <v>532.4</v>
      </c>
      <c r="C40" s="178">
        <v>532.4</v>
      </c>
      <c r="D40" s="178"/>
    </row>
    <row r="41" spans="1:4" ht="22.5" x14ac:dyDescent="0.25">
      <c r="A41" s="182" t="s">
        <v>598</v>
      </c>
      <c r="B41" s="183">
        <v>386070.89999999997</v>
      </c>
      <c r="C41" s="183">
        <v>85602.9</v>
      </c>
      <c r="D41" s="183">
        <v>300468</v>
      </c>
    </row>
  </sheetData>
  <mergeCells count="4">
    <mergeCell ref="A8:D8"/>
    <mergeCell ref="A9:A10"/>
    <mergeCell ref="B9:B10"/>
    <mergeCell ref="C9:D9"/>
  </mergeCells>
  <pageMargins left="0.86614173228346458" right="0.15748031496062992" top="0.74803149606299213" bottom="0.35433070866141736" header="0.31496062992125984" footer="0.15748031496062992"/>
  <pageSetup paperSize="9" scale="54" fitToHeight="6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rgb="FF00B050"/>
    <pageSetUpPr fitToPage="1"/>
  </sheetPr>
  <dimension ref="A1:ID26"/>
  <sheetViews>
    <sheetView tabSelected="1" workbookViewId="0">
      <selection activeCell="G12" sqref="G12"/>
    </sheetView>
  </sheetViews>
  <sheetFormatPr defaultColWidth="18.7109375" defaultRowHeight="15.75" x14ac:dyDescent="0.25"/>
  <cols>
    <col min="1" max="1" width="45.7109375" style="34" customWidth="1"/>
    <col min="2" max="2" width="31.7109375" style="34" customWidth="1"/>
    <col min="3" max="3" width="16.5703125" style="204" customWidth="1"/>
    <col min="4" max="238" width="9.140625" style="34" customWidth="1"/>
    <col min="239" max="239" width="42.28515625" style="34" customWidth="1"/>
    <col min="240" max="240" width="5.5703125" style="34" customWidth="1"/>
    <col min="241" max="241" width="24.28515625" style="34" customWidth="1"/>
    <col min="242" max="244" width="18.7109375" style="34"/>
    <col min="245" max="245" width="51.28515625" style="34" customWidth="1"/>
    <col min="246" max="246" width="35.140625" style="34" customWidth="1"/>
    <col min="247" max="247" width="16.5703125" style="34" customWidth="1"/>
    <col min="248" max="494" width="9.140625" style="34" customWidth="1"/>
    <col min="495" max="495" width="42.28515625" style="34" customWidth="1"/>
    <col min="496" max="496" width="5.5703125" style="34" customWidth="1"/>
    <col min="497" max="497" width="24.28515625" style="34" customWidth="1"/>
    <col min="498" max="500" width="18.7109375" style="34"/>
    <col min="501" max="501" width="51.28515625" style="34" customWidth="1"/>
    <col min="502" max="502" width="35.140625" style="34" customWidth="1"/>
    <col min="503" max="503" width="16.5703125" style="34" customWidth="1"/>
    <col min="504" max="750" width="9.140625" style="34" customWidth="1"/>
    <col min="751" max="751" width="42.28515625" style="34" customWidth="1"/>
    <col min="752" max="752" width="5.5703125" style="34" customWidth="1"/>
    <col min="753" max="753" width="24.28515625" style="34" customWidth="1"/>
    <col min="754" max="756" width="18.7109375" style="34"/>
    <col min="757" max="757" width="51.28515625" style="34" customWidth="1"/>
    <col min="758" max="758" width="35.140625" style="34" customWidth="1"/>
    <col min="759" max="759" width="16.5703125" style="34" customWidth="1"/>
    <col min="760" max="1006" width="9.140625" style="34" customWidth="1"/>
    <col min="1007" max="1007" width="42.28515625" style="34" customWidth="1"/>
    <col min="1008" max="1008" width="5.5703125" style="34" customWidth="1"/>
    <col min="1009" max="1009" width="24.28515625" style="34" customWidth="1"/>
    <col min="1010" max="1012" width="18.7109375" style="34"/>
    <col min="1013" max="1013" width="51.28515625" style="34" customWidth="1"/>
    <col min="1014" max="1014" width="35.140625" style="34" customWidth="1"/>
    <col min="1015" max="1015" width="16.5703125" style="34" customWidth="1"/>
    <col min="1016" max="1262" width="9.140625" style="34" customWidth="1"/>
    <col min="1263" max="1263" width="42.28515625" style="34" customWidth="1"/>
    <col min="1264" max="1264" width="5.5703125" style="34" customWidth="1"/>
    <col min="1265" max="1265" width="24.28515625" style="34" customWidth="1"/>
    <col min="1266" max="1268" width="18.7109375" style="34"/>
    <col min="1269" max="1269" width="51.28515625" style="34" customWidth="1"/>
    <col min="1270" max="1270" width="35.140625" style="34" customWidth="1"/>
    <col min="1271" max="1271" width="16.5703125" style="34" customWidth="1"/>
    <col min="1272" max="1518" width="9.140625" style="34" customWidth="1"/>
    <col min="1519" max="1519" width="42.28515625" style="34" customWidth="1"/>
    <col min="1520" max="1520" width="5.5703125" style="34" customWidth="1"/>
    <col min="1521" max="1521" width="24.28515625" style="34" customWidth="1"/>
    <col min="1522" max="1524" width="18.7109375" style="34"/>
    <col min="1525" max="1525" width="51.28515625" style="34" customWidth="1"/>
    <col min="1526" max="1526" width="35.140625" style="34" customWidth="1"/>
    <col min="1527" max="1527" width="16.5703125" style="34" customWidth="1"/>
    <col min="1528" max="1774" width="9.140625" style="34" customWidth="1"/>
    <col min="1775" max="1775" width="42.28515625" style="34" customWidth="1"/>
    <col min="1776" max="1776" width="5.5703125" style="34" customWidth="1"/>
    <col min="1777" max="1777" width="24.28515625" style="34" customWidth="1"/>
    <col min="1778" max="1780" width="18.7109375" style="34"/>
    <col min="1781" max="1781" width="51.28515625" style="34" customWidth="1"/>
    <col min="1782" max="1782" width="35.140625" style="34" customWidth="1"/>
    <col min="1783" max="1783" width="16.5703125" style="34" customWidth="1"/>
    <col min="1784" max="2030" width="9.140625" style="34" customWidth="1"/>
    <col min="2031" max="2031" width="42.28515625" style="34" customWidth="1"/>
    <col min="2032" max="2032" width="5.5703125" style="34" customWidth="1"/>
    <col min="2033" max="2033" width="24.28515625" style="34" customWidth="1"/>
    <col min="2034" max="2036" width="18.7109375" style="34"/>
    <col min="2037" max="2037" width="51.28515625" style="34" customWidth="1"/>
    <col min="2038" max="2038" width="35.140625" style="34" customWidth="1"/>
    <col min="2039" max="2039" width="16.5703125" style="34" customWidth="1"/>
    <col min="2040" max="2286" width="9.140625" style="34" customWidth="1"/>
    <col min="2287" max="2287" width="42.28515625" style="34" customWidth="1"/>
    <col min="2288" max="2288" width="5.5703125" style="34" customWidth="1"/>
    <col min="2289" max="2289" width="24.28515625" style="34" customWidth="1"/>
    <col min="2290" max="2292" width="18.7109375" style="34"/>
    <col min="2293" max="2293" width="51.28515625" style="34" customWidth="1"/>
    <col min="2294" max="2294" width="35.140625" style="34" customWidth="1"/>
    <col min="2295" max="2295" width="16.5703125" style="34" customWidth="1"/>
    <col min="2296" max="2542" width="9.140625" style="34" customWidth="1"/>
    <col min="2543" max="2543" width="42.28515625" style="34" customWidth="1"/>
    <col min="2544" max="2544" width="5.5703125" style="34" customWidth="1"/>
    <col min="2545" max="2545" width="24.28515625" style="34" customWidth="1"/>
    <col min="2546" max="2548" width="18.7109375" style="34"/>
    <col min="2549" max="2549" width="51.28515625" style="34" customWidth="1"/>
    <col min="2550" max="2550" width="35.140625" style="34" customWidth="1"/>
    <col min="2551" max="2551" width="16.5703125" style="34" customWidth="1"/>
    <col min="2552" max="2798" width="9.140625" style="34" customWidth="1"/>
    <col min="2799" max="2799" width="42.28515625" style="34" customWidth="1"/>
    <col min="2800" max="2800" width="5.5703125" style="34" customWidth="1"/>
    <col min="2801" max="2801" width="24.28515625" style="34" customWidth="1"/>
    <col min="2802" max="2804" width="18.7109375" style="34"/>
    <col min="2805" max="2805" width="51.28515625" style="34" customWidth="1"/>
    <col min="2806" max="2806" width="35.140625" style="34" customWidth="1"/>
    <col min="2807" max="2807" width="16.5703125" style="34" customWidth="1"/>
    <col min="2808" max="3054" width="9.140625" style="34" customWidth="1"/>
    <col min="3055" max="3055" width="42.28515625" style="34" customWidth="1"/>
    <col min="3056" max="3056" width="5.5703125" style="34" customWidth="1"/>
    <col min="3057" max="3057" width="24.28515625" style="34" customWidth="1"/>
    <col min="3058" max="3060" width="18.7109375" style="34"/>
    <col min="3061" max="3061" width="51.28515625" style="34" customWidth="1"/>
    <col min="3062" max="3062" width="35.140625" style="34" customWidth="1"/>
    <col min="3063" max="3063" width="16.5703125" style="34" customWidth="1"/>
    <col min="3064" max="3310" width="9.140625" style="34" customWidth="1"/>
    <col min="3311" max="3311" width="42.28515625" style="34" customWidth="1"/>
    <col min="3312" max="3312" width="5.5703125" style="34" customWidth="1"/>
    <col min="3313" max="3313" width="24.28515625" style="34" customWidth="1"/>
    <col min="3314" max="3316" width="18.7109375" style="34"/>
    <col min="3317" max="3317" width="51.28515625" style="34" customWidth="1"/>
    <col min="3318" max="3318" width="35.140625" style="34" customWidth="1"/>
    <col min="3319" max="3319" width="16.5703125" style="34" customWidth="1"/>
    <col min="3320" max="3566" width="9.140625" style="34" customWidth="1"/>
    <col min="3567" max="3567" width="42.28515625" style="34" customWidth="1"/>
    <col min="3568" max="3568" width="5.5703125" style="34" customWidth="1"/>
    <col min="3569" max="3569" width="24.28515625" style="34" customWidth="1"/>
    <col min="3570" max="3572" width="18.7109375" style="34"/>
    <col min="3573" max="3573" width="51.28515625" style="34" customWidth="1"/>
    <col min="3574" max="3574" width="35.140625" style="34" customWidth="1"/>
    <col min="3575" max="3575" width="16.5703125" style="34" customWidth="1"/>
    <col min="3576" max="3822" width="9.140625" style="34" customWidth="1"/>
    <col min="3823" max="3823" width="42.28515625" style="34" customWidth="1"/>
    <col min="3824" max="3824" width="5.5703125" style="34" customWidth="1"/>
    <col min="3825" max="3825" width="24.28515625" style="34" customWidth="1"/>
    <col min="3826" max="3828" width="18.7109375" style="34"/>
    <col min="3829" max="3829" width="51.28515625" style="34" customWidth="1"/>
    <col min="3830" max="3830" width="35.140625" style="34" customWidth="1"/>
    <col min="3831" max="3831" width="16.5703125" style="34" customWidth="1"/>
    <col min="3832" max="4078" width="9.140625" style="34" customWidth="1"/>
    <col min="4079" max="4079" width="42.28515625" style="34" customWidth="1"/>
    <col min="4080" max="4080" width="5.5703125" style="34" customWidth="1"/>
    <col min="4081" max="4081" width="24.28515625" style="34" customWidth="1"/>
    <col min="4082" max="4084" width="18.7109375" style="34"/>
    <col min="4085" max="4085" width="51.28515625" style="34" customWidth="1"/>
    <col min="4086" max="4086" width="35.140625" style="34" customWidth="1"/>
    <col min="4087" max="4087" width="16.5703125" style="34" customWidth="1"/>
    <col min="4088" max="4334" width="9.140625" style="34" customWidth="1"/>
    <col min="4335" max="4335" width="42.28515625" style="34" customWidth="1"/>
    <col min="4336" max="4336" width="5.5703125" style="34" customWidth="1"/>
    <col min="4337" max="4337" width="24.28515625" style="34" customWidth="1"/>
    <col min="4338" max="4340" width="18.7109375" style="34"/>
    <col min="4341" max="4341" width="51.28515625" style="34" customWidth="1"/>
    <col min="4342" max="4342" width="35.140625" style="34" customWidth="1"/>
    <col min="4343" max="4343" width="16.5703125" style="34" customWidth="1"/>
    <col min="4344" max="4590" width="9.140625" style="34" customWidth="1"/>
    <col min="4591" max="4591" width="42.28515625" style="34" customWidth="1"/>
    <col min="4592" max="4592" width="5.5703125" style="34" customWidth="1"/>
    <col min="4593" max="4593" width="24.28515625" style="34" customWidth="1"/>
    <col min="4594" max="4596" width="18.7109375" style="34"/>
    <col min="4597" max="4597" width="51.28515625" style="34" customWidth="1"/>
    <col min="4598" max="4598" width="35.140625" style="34" customWidth="1"/>
    <col min="4599" max="4599" width="16.5703125" style="34" customWidth="1"/>
    <col min="4600" max="4846" width="9.140625" style="34" customWidth="1"/>
    <col min="4847" max="4847" width="42.28515625" style="34" customWidth="1"/>
    <col min="4848" max="4848" width="5.5703125" style="34" customWidth="1"/>
    <col min="4849" max="4849" width="24.28515625" style="34" customWidth="1"/>
    <col min="4850" max="4852" width="18.7109375" style="34"/>
    <col min="4853" max="4853" width="51.28515625" style="34" customWidth="1"/>
    <col min="4854" max="4854" width="35.140625" style="34" customWidth="1"/>
    <col min="4855" max="4855" width="16.5703125" style="34" customWidth="1"/>
    <col min="4856" max="5102" width="9.140625" style="34" customWidth="1"/>
    <col min="5103" max="5103" width="42.28515625" style="34" customWidth="1"/>
    <col min="5104" max="5104" width="5.5703125" style="34" customWidth="1"/>
    <col min="5105" max="5105" width="24.28515625" style="34" customWidth="1"/>
    <col min="5106" max="5108" width="18.7109375" style="34"/>
    <col min="5109" max="5109" width="51.28515625" style="34" customWidth="1"/>
    <col min="5110" max="5110" width="35.140625" style="34" customWidth="1"/>
    <col min="5111" max="5111" width="16.5703125" style="34" customWidth="1"/>
    <col min="5112" max="5358" width="9.140625" style="34" customWidth="1"/>
    <col min="5359" max="5359" width="42.28515625" style="34" customWidth="1"/>
    <col min="5360" max="5360" width="5.5703125" style="34" customWidth="1"/>
    <col min="5361" max="5361" width="24.28515625" style="34" customWidth="1"/>
    <col min="5362" max="5364" width="18.7109375" style="34"/>
    <col min="5365" max="5365" width="51.28515625" style="34" customWidth="1"/>
    <col min="5366" max="5366" width="35.140625" style="34" customWidth="1"/>
    <col min="5367" max="5367" width="16.5703125" style="34" customWidth="1"/>
    <col min="5368" max="5614" width="9.140625" style="34" customWidth="1"/>
    <col min="5615" max="5615" width="42.28515625" style="34" customWidth="1"/>
    <col min="5616" max="5616" width="5.5703125" style="34" customWidth="1"/>
    <col min="5617" max="5617" width="24.28515625" style="34" customWidth="1"/>
    <col min="5618" max="5620" width="18.7109375" style="34"/>
    <col min="5621" max="5621" width="51.28515625" style="34" customWidth="1"/>
    <col min="5622" max="5622" width="35.140625" style="34" customWidth="1"/>
    <col min="5623" max="5623" width="16.5703125" style="34" customWidth="1"/>
    <col min="5624" max="5870" width="9.140625" style="34" customWidth="1"/>
    <col min="5871" max="5871" width="42.28515625" style="34" customWidth="1"/>
    <col min="5872" max="5872" width="5.5703125" style="34" customWidth="1"/>
    <col min="5873" max="5873" width="24.28515625" style="34" customWidth="1"/>
    <col min="5874" max="5876" width="18.7109375" style="34"/>
    <col min="5877" max="5877" width="51.28515625" style="34" customWidth="1"/>
    <col min="5878" max="5878" width="35.140625" style="34" customWidth="1"/>
    <col min="5879" max="5879" width="16.5703125" style="34" customWidth="1"/>
    <col min="5880" max="6126" width="9.140625" style="34" customWidth="1"/>
    <col min="6127" max="6127" width="42.28515625" style="34" customWidth="1"/>
    <col min="6128" max="6128" width="5.5703125" style="34" customWidth="1"/>
    <col min="6129" max="6129" width="24.28515625" style="34" customWidth="1"/>
    <col min="6130" max="6132" width="18.7109375" style="34"/>
    <col min="6133" max="6133" width="51.28515625" style="34" customWidth="1"/>
    <col min="6134" max="6134" width="35.140625" style="34" customWidth="1"/>
    <col min="6135" max="6135" width="16.5703125" style="34" customWidth="1"/>
    <col min="6136" max="6382" width="9.140625" style="34" customWidth="1"/>
    <col min="6383" max="6383" width="42.28515625" style="34" customWidth="1"/>
    <col min="6384" max="6384" width="5.5703125" style="34" customWidth="1"/>
    <col min="6385" max="6385" width="24.28515625" style="34" customWidth="1"/>
    <col min="6386" max="6388" width="18.7109375" style="34"/>
    <col min="6389" max="6389" width="51.28515625" style="34" customWidth="1"/>
    <col min="6390" max="6390" width="35.140625" style="34" customWidth="1"/>
    <col min="6391" max="6391" width="16.5703125" style="34" customWidth="1"/>
    <col min="6392" max="6638" width="9.140625" style="34" customWidth="1"/>
    <col min="6639" max="6639" width="42.28515625" style="34" customWidth="1"/>
    <col min="6640" max="6640" width="5.5703125" style="34" customWidth="1"/>
    <col min="6641" max="6641" width="24.28515625" style="34" customWidth="1"/>
    <col min="6642" max="6644" width="18.7109375" style="34"/>
    <col min="6645" max="6645" width="51.28515625" style="34" customWidth="1"/>
    <col min="6646" max="6646" width="35.140625" style="34" customWidth="1"/>
    <col min="6647" max="6647" width="16.5703125" style="34" customWidth="1"/>
    <col min="6648" max="6894" width="9.140625" style="34" customWidth="1"/>
    <col min="6895" max="6895" width="42.28515625" style="34" customWidth="1"/>
    <col min="6896" max="6896" width="5.5703125" style="34" customWidth="1"/>
    <col min="6897" max="6897" width="24.28515625" style="34" customWidth="1"/>
    <col min="6898" max="6900" width="18.7109375" style="34"/>
    <col min="6901" max="6901" width="51.28515625" style="34" customWidth="1"/>
    <col min="6902" max="6902" width="35.140625" style="34" customWidth="1"/>
    <col min="6903" max="6903" width="16.5703125" style="34" customWidth="1"/>
    <col min="6904" max="7150" width="9.140625" style="34" customWidth="1"/>
    <col min="7151" max="7151" width="42.28515625" style="34" customWidth="1"/>
    <col min="7152" max="7152" width="5.5703125" style="34" customWidth="1"/>
    <col min="7153" max="7153" width="24.28515625" style="34" customWidth="1"/>
    <col min="7154" max="7156" width="18.7109375" style="34"/>
    <col min="7157" max="7157" width="51.28515625" style="34" customWidth="1"/>
    <col min="7158" max="7158" width="35.140625" style="34" customWidth="1"/>
    <col min="7159" max="7159" width="16.5703125" style="34" customWidth="1"/>
    <col min="7160" max="7406" width="9.140625" style="34" customWidth="1"/>
    <col min="7407" max="7407" width="42.28515625" style="34" customWidth="1"/>
    <col min="7408" max="7408" width="5.5703125" style="34" customWidth="1"/>
    <col min="7409" max="7409" width="24.28515625" style="34" customWidth="1"/>
    <col min="7410" max="7412" width="18.7109375" style="34"/>
    <col min="7413" max="7413" width="51.28515625" style="34" customWidth="1"/>
    <col min="7414" max="7414" width="35.140625" style="34" customWidth="1"/>
    <col min="7415" max="7415" width="16.5703125" style="34" customWidth="1"/>
    <col min="7416" max="7662" width="9.140625" style="34" customWidth="1"/>
    <col min="7663" max="7663" width="42.28515625" style="34" customWidth="1"/>
    <col min="7664" max="7664" width="5.5703125" style="34" customWidth="1"/>
    <col min="7665" max="7665" width="24.28515625" style="34" customWidth="1"/>
    <col min="7666" max="7668" width="18.7109375" style="34"/>
    <col min="7669" max="7669" width="51.28515625" style="34" customWidth="1"/>
    <col min="7670" max="7670" width="35.140625" style="34" customWidth="1"/>
    <col min="7671" max="7671" width="16.5703125" style="34" customWidth="1"/>
    <col min="7672" max="7918" width="9.140625" style="34" customWidth="1"/>
    <col min="7919" max="7919" width="42.28515625" style="34" customWidth="1"/>
    <col min="7920" max="7920" width="5.5703125" style="34" customWidth="1"/>
    <col min="7921" max="7921" width="24.28515625" style="34" customWidth="1"/>
    <col min="7922" max="7924" width="18.7109375" style="34"/>
    <col min="7925" max="7925" width="51.28515625" style="34" customWidth="1"/>
    <col min="7926" max="7926" width="35.140625" style="34" customWidth="1"/>
    <col min="7927" max="7927" width="16.5703125" style="34" customWidth="1"/>
    <col min="7928" max="8174" width="9.140625" style="34" customWidth="1"/>
    <col min="8175" max="8175" width="42.28515625" style="34" customWidth="1"/>
    <col min="8176" max="8176" width="5.5703125" style="34" customWidth="1"/>
    <col min="8177" max="8177" width="24.28515625" style="34" customWidth="1"/>
    <col min="8178" max="8180" width="18.7109375" style="34"/>
    <col min="8181" max="8181" width="51.28515625" style="34" customWidth="1"/>
    <col min="8182" max="8182" width="35.140625" style="34" customWidth="1"/>
    <col min="8183" max="8183" width="16.5703125" style="34" customWidth="1"/>
    <col min="8184" max="8430" width="9.140625" style="34" customWidth="1"/>
    <col min="8431" max="8431" width="42.28515625" style="34" customWidth="1"/>
    <col min="8432" max="8432" width="5.5703125" style="34" customWidth="1"/>
    <col min="8433" max="8433" width="24.28515625" style="34" customWidth="1"/>
    <col min="8434" max="8436" width="18.7109375" style="34"/>
    <col min="8437" max="8437" width="51.28515625" style="34" customWidth="1"/>
    <col min="8438" max="8438" width="35.140625" style="34" customWidth="1"/>
    <col min="8439" max="8439" width="16.5703125" style="34" customWidth="1"/>
    <col min="8440" max="8686" width="9.140625" style="34" customWidth="1"/>
    <col min="8687" max="8687" width="42.28515625" style="34" customWidth="1"/>
    <col min="8688" max="8688" width="5.5703125" style="34" customWidth="1"/>
    <col min="8689" max="8689" width="24.28515625" style="34" customWidth="1"/>
    <col min="8690" max="8692" width="18.7109375" style="34"/>
    <col min="8693" max="8693" width="51.28515625" style="34" customWidth="1"/>
    <col min="8694" max="8694" width="35.140625" style="34" customWidth="1"/>
    <col min="8695" max="8695" width="16.5703125" style="34" customWidth="1"/>
    <col min="8696" max="8942" width="9.140625" style="34" customWidth="1"/>
    <col min="8943" max="8943" width="42.28515625" style="34" customWidth="1"/>
    <col min="8944" max="8944" width="5.5703125" style="34" customWidth="1"/>
    <col min="8945" max="8945" width="24.28515625" style="34" customWidth="1"/>
    <col min="8946" max="8948" width="18.7109375" style="34"/>
    <col min="8949" max="8949" width="51.28515625" style="34" customWidth="1"/>
    <col min="8950" max="8950" width="35.140625" style="34" customWidth="1"/>
    <col min="8951" max="8951" width="16.5703125" style="34" customWidth="1"/>
    <col min="8952" max="9198" width="9.140625" style="34" customWidth="1"/>
    <col min="9199" max="9199" width="42.28515625" style="34" customWidth="1"/>
    <col min="9200" max="9200" width="5.5703125" style="34" customWidth="1"/>
    <col min="9201" max="9201" width="24.28515625" style="34" customWidth="1"/>
    <col min="9202" max="9204" width="18.7109375" style="34"/>
    <col min="9205" max="9205" width="51.28515625" style="34" customWidth="1"/>
    <col min="9206" max="9206" width="35.140625" style="34" customWidth="1"/>
    <col min="9207" max="9207" width="16.5703125" style="34" customWidth="1"/>
    <col min="9208" max="9454" width="9.140625" style="34" customWidth="1"/>
    <col min="9455" max="9455" width="42.28515625" style="34" customWidth="1"/>
    <col min="9456" max="9456" width="5.5703125" style="34" customWidth="1"/>
    <col min="9457" max="9457" width="24.28515625" style="34" customWidth="1"/>
    <col min="9458" max="9460" width="18.7109375" style="34"/>
    <col min="9461" max="9461" width="51.28515625" style="34" customWidth="1"/>
    <col min="9462" max="9462" width="35.140625" style="34" customWidth="1"/>
    <col min="9463" max="9463" width="16.5703125" style="34" customWidth="1"/>
    <col min="9464" max="9710" width="9.140625" style="34" customWidth="1"/>
    <col min="9711" max="9711" width="42.28515625" style="34" customWidth="1"/>
    <col min="9712" max="9712" width="5.5703125" style="34" customWidth="1"/>
    <col min="9713" max="9713" width="24.28515625" style="34" customWidth="1"/>
    <col min="9714" max="9716" width="18.7109375" style="34"/>
    <col min="9717" max="9717" width="51.28515625" style="34" customWidth="1"/>
    <col min="9718" max="9718" width="35.140625" style="34" customWidth="1"/>
    <col min="9719" max="9719" width="16.5703125" style="34" customWidth="1"/>
    <col min="9720" max="9966" width="9.140625" style="34" customWidth="1"/>
    <col min="9967" max="9967" width="42.28515625" style="34" customWidth="1"/>
    <col min="9968" max="9968" width="5.5703125" style="34" customWidth="1"/>
    <col min="9969" max="9969" width="24.28515625" style="34" customWidth="1"/>
    <col min="9970" max="9972" width="18.7109375" style="34"/>
    <col min="9973" max="9973" width="51.28515625" style="34" customWidth="1"/>
    <col min="9974" max="9974" width="35.140625" style="34" customWidth="1"/>
    <col min="9975" max="9975" width="16.5703125" style="34" customWidth="1"/>
    <col min="9976" max="10222" width="9.140625" style="34" customWidth="1"/>
    <col min="10223" max="10223" width="42.28515625" style="34" customWidth="1"/>
    <col min="10224" max="10224" width="5.5703125" style="34" customWidth="1"/>
    <col min="10225" max="10225" width="24.28515625" style="34" customWidth="1"/>
    <col min="10226" max="10228" width="18.7109375" style="34"/>
    <col min="10229" max="10229" width="51.28515625" style="34" customWidth="1"/>
    <col min="10230" max="10230" width="35.140625" style="34" customWidth="1"/>
    <col min="10231" max="10231" width="16.5703125" style="34" customWidth="1"/>
    <col min="10232" max="10478" width="9.140625" style="34" customWidth="1"/>
    <col min="10479" max="10479" width="42.28515625" style="34" customWidth="1"/>
    <col min="10480" max="10480" width="5.5703125" style="34" customWidth="1"/>
    <col min="10481" max="10481" width="24.28515625" style="34" customWidth="1"/>
    <col min="10482" max="10484" width="18.7109375" style="34"/>
    <col min="10485" max="10485" width="51.28515625" style="34" customWidth="1"/>
    <col min="10486" max="10486" width="35.140625" style="34" customWidth="1"/>
    <col min="10487" max="10487" width="16.5703125" style="34" customWidth="1"/>
    <col min="10488" max="10734" width="9.140625" style="34" customWidth="1"/>
    <col min="10735" max="10735" width="42.28515625" style="34" customWidth="1"/>
    <col min="10736" max="10736" width="5.5703125" style="34" customWidth="1"/>
    <col min="10737" max="10737" width="24.28515625" style="34" customWidth="1"/>
    <col min="10738" max="10740" width="18.7109375" style="34"/>
    <col min="10741" max="10741" width="51.28515625" style="34" customWidth="1"/>
    <col min="10742" max="10742" width="35.140625" style="34" customWidth="1"/>
    <col min="10743" max="10743" width="16.5703125" style="34" customWidth="1"/>
    <col min="10744" max="10990" width="9.140625" style="34" customWidth="1"/>
    <col min="10991" max="10991" width="42.28515625" style="34" customWidth="1"/>
    <col min="10992" max="10992" width="5.5703125" style="34" customWidth="1"/>
    <col min="10993" max="10993" width="24.28515625" style="34" customWidth="1"/>
    <col min="10994" max="10996" width="18.7109375" style="34"/>
    <col min="10997" max="10997" width="51.28515625" style="34" customWidth="1"/>
    <col min="10998" max="10998" width="35.140625" style="34" customWidth="1"/>
    <col min="10999" max="10999" width="16.5703125" style="34" customWidth="1"/>
    <col min="11000" max="11246" width="9.140625" style="34" customWidth="1"/>
    <col min="11247" max="11247" width="42.28515625" style="34" customWidth="1"/>
    <col min="11248" max="11248" width="5.5703125" style="34" customWidth="1"/>
    <col min="11249" max="11249" width="24.28515625" style="34" customWidth="1"/>
    <col min="11250" max="11252" width="18.7109375" style="34"/>
    <col min="11253" max="11253" width="51.28515625" style="34" customWidth="1"/>
    <col min="11254" max="11254" width="35.140625" style="34" customWidth="1"/>
    <col min="11255" max="11255" width="16.5703125" style="34" customWidth="1"/>
    <col min="11256" max="11502" width="9.140625" style="34" customWidth="1"/>
    <col min="11503" max="11503" width="42.28515625" style="34" customWidth="1"/>
    <col min="11504" max="11504" width="5.5703125" style="34" customWidth="1"/>
    <col min="11505" max="11505" width="24.28515625" style="34" customWidth="1"/>
    <col min="11506" max="11508" width="18.7109375" style="34"/>
    <col min="11509" max="11509" width="51.28515625" style="34" customWidth="1"/>
    <col min="11510" max="11510" width="35.140625" style="34" customWidth="1"/>
    <col min="11511" max="11511" width="16.5703125" style="34" customWidth="1"/>
    <col min="11512" max="11758" width="9.140625" style="34" customWidth="1"/>
    <col min="11759" max="11759" width="42.28515625" style="34" customWidth="1"/>
    <col min="11760" max="11760" width="5.5703125" style="34" customWidth="1"/>
    <col min="11761" max="11761" width="24.28515625" style="34" customWidth="1"/>
    <col min="11762" max="11764" width="18.7109375" style="34"/>
    <col min="11765" max="11765" width="51.28515625" style="34" customWidth="1"/>
    <col min="11766" max="11766" width="35.140625" style="34" customWidth="1"/>
    <col min="11767" max="11767" width="16.5703125" style="34" customWidth="1"/>
    <col min="11768" max="12014" width="9.140625" style="34" customWidth="1"/>
    <col min="12015" max="12015" width="42.28515625" style="34" customWidth="1"/>
    <col min="12016" max="12016" width="5.5703125" style="34" customWidth="1"/>
    <col min="12017" max="12017" width="24.28515625" style="34" customWidth="1"/>
    <col min="12018" max="12020" width="18.7109375" style="34"/>
    <col min="12021" max="12021" width="51.28515625" style="34" customWidth="1"/>
    <col min="12022" max="12022" width="35.140625" style="34" customWidth="1"/>
    <col min="12023" max="12023" width="16.5703125" style="34" customWidth="1"/>
    <col min="12024" max="12270" width="9.140625" style="34" customWidth="1"/>
    <col min="12271" max="12271" width="42.28515625" style="34" customWidth="1"/>
    <col min="12272" max="12272" width="5.5703125" style="34" customWidth="1"/>
    <col min="12273" max="12273" width="24.28515625" style="34" customWidth="1"/>
    <col min="12274" max="12276" width="18.7109375" style="34"/>
    <col min="12277" max="12277" width="51.28515625" style="34" customWidth="1"/>
    <col min="12278" max="12278" width="35.140625" style="34" customWidth="1"/>
    <col min="12279" max="12279" width="16.5703125" style="34" customWidth="1"/>
    <col min="12280" max="12526" width="9.140625" style="34" customWidth="1"/>
    <col min="12527" max="12527" width="42.28515625" style="34" customWidth="1"/>
    <col min="12528" max="12528" width="5.5703125" style="34" customWidth="1"/>
    <col min="12529" max="12529" width="24.28515625" style="34" customWidth="1"/>
    <col min="12530" max="12532" width="18.7109375" style="34"/>
    <col min="12533" max="12533" width="51.28515625" style="34" customWidth="1"/>
    <col min="12534" max="12534" width="35.140625" style="34" customWidth="1"/>
    <col min="12535" max="12535" width="16.5703125" style="34" customWidth="1"/>
    <col min="12536" max="12782" width="9.140625" style="34" customWidth="1"/>
    <col min="12783" max="12783" width="42.28515625" style="34" customWidth="1"/>
    <col min="12784" max="12784" width="5.5703125" style="34" customWidth="1"/>
    <col min="12785" max="12785" width="24.28515625" style="34" customWidth="1"/>
    <col min="12786" max="12788" width="18.7109375" style="34"/>
    <col min="12789" max="12789" width="51.28515625" style="34" customWidth="1"/>
    <col min="12790" max="12790" width="35.140625" style="34" customWidth="1"/>
    <col min="12791" max="12791" width="16.5703125" style="34" customWidth="1"/>
    <col min="12792" max="13038" width="9.140625" style="34" customWidth="1"/>
    <col min="13039" max="13039" width="42.28515625" style="34" customWidth="1"/>
    <col min="13040" max="13040" width="5.5703125" style="34" customWidth="1"/>
    <col min="13041" max="13041" width="24.28515625" style="34" customWidth="1"/>
    <col min="13042" max="13044" width="18.7109375" style="34"/>
    <col min="13045" max="13045" width="51.28515625" style="34" customWidth="1"/>
    <col min="13046" max="13046" width="35.140625" style="34" customWidth="1"/>
    <col min="13047" max="13047" width="16.5703125" style="34" customWidth="1"/>
    <col min="13048" max="13294" width="9.140625" style="34" customWidth="1"/>
    <col min="13295" max="13295" width="42.28515625" style="34" customWidth="1"/>
    <col min="13296" max="13296" width="5.5703125" style="34" customWidth="1"/>
    <col min="13297" max="13297" width="24.28515625" style="34" customWidth="1"/>
    <col min="13298" max="13300" width="18.7109375" style="34"/>
    <col min="13301" max="13301" width="51.28515625" style="34" customWidth="1"/>
    <col min="13302" max="13302" width="35.140625" style="34" customWidth="1"/>
    <col min="13303" max="13303" width="16.5703125" style="34" customWidth="1"/>
    <col min="13304" max="13550" width="9.140625" style="34" customWidth="1"/>
    <col min="13551" max="13551" width="42.28515625" style="34" customWidth="1"/>
    <col min="13552" max="13552" width="5.5703125" style="34" customWidth="1"/>
    <col min="13553" max="13553" width="24.28515625" style="34" customWidth="1"/>
    <col min="13554" max="13556" width="18.7109375" style="34"/>
    <col min="13557" max="13557" width="51.28515625" style="34" customWidth="1"/>
    <col min="13558" max="13558" width="35.140625" style="34" customWidth="1"/>
    <col min="13559" max="13559" width="16.5703125" style="34" customWidth="1"/>
    <col min="13560" max="13806" width="9.140625" style="34" customWidth="1"/>
    <col min="13807" max="13807" width="42.28515625" style="34" customWidth="1"/>
    <col min="13808" max="13808" width="5.5703125" style="34" customWidth="1"/>
    <col min="13809" max="13809" width="24.28515625" style="34" customWidth="1"/>
    <col min="13810" max="13812" width="18.7109375" style="34"/>
    <col min="13813" max="13813" width="51.28515625" style="34" customWidth="1"/>
    <col min="13814" max="13814" width="35.140625" style="34" customWidth="1"/>
    <col min="13815" max="13815" width="16.5703125" style="34" customWidth="1"/>
    <col min="13816" max="14062" width="9.140625" style="34" customWidth="1"/>
    <col min="14063" max="14063" width="42.28515625" style="34" customWidth="1"/>
    <col min="14064" max="14064" width="5.5703125" style="34" customWidth="1"/>
    <col min="14065" max="14065" width="24.28515625" style="34" customWidth="1"/>
    <col min="14066" max="14068" width="18.7109375" style="34"/>
    <col min="14069" max="14069" width="51.28515625" style="34" customWidth="1"/>
    <col min="14070" max="14070" width="35.140625" style="34" customWidth="1"/>
    <col min="14071" max="14071" width="16.5703125" style="34" customWidth="1"/>
    <col min="14072" max="14318" width="9.140625" style="34" customWidth="1"/>
    <col min="14319" max="14319" width="42.28515625" style="34" customWidth="1"/>
    <col min="14320" max="14320" width="5.5703125" style="34" customWidth="1"/>
    <col min="14321" max="14321" width="24.28515625" style="34" customWidth="1"/>
    <col min="14322" max="14324" width="18.7109375" style="34"/>
    <col min="14325" max="14325" width="51.28515625" style="34" customWidth="1"/>
    <col min="14326" max="14326" width="35.140625" style="34" customWidth="1"/>
    <col min="14327" max="14327" width="16.5703125" style="34" customWidth="1"/>
    <col min="14328" max="14574" width="9.140625" style="34" customWidth="1"/>
    <col min="14575" max="14575" width="42.28515625" style="34" customWidth="1"/>
    <col min="14576" max="14576" width="5.5703125" style="34" customWidth="1"/>
    <col min="14577" max="14577" width="24.28515625" style="34" customWidth="1"/>
    <col min="14578" max="14580" width="18.7109375" style="34"/>
    <col min="14581" max="14581" width="51.28515625" style="34" customWidth="1"/>
    <col min="14582" max="14582" width="35.140625" style="34" customWidth="1"/>
    <col min="14583" max="14583" width="16.5703125" style="34" customWidth="1"/>
    <col min="14584" max="14830" width="9.140625" style="34" customWidth="1"/>
    <col min="14831" max="14831" width="42.28515625" style="34" customWidth="1"/>
    <col min="14832" max="14832" width="5.5703125" style="34" customWidth="1"/>
    <col min="14833" max="14833" width="24.28515625" style="34" customWidth="1"/>
    <col min="14834" max="14836" width="18.7109375" style="34"/>
    <col min="14837" max="14837" width="51.28515625" style="34" customWidth="1"/>
    <col min="14838" max="14838" width="35.140625" style="34" customWidth="1"/>
    <col min="14839" max="14839" width="16.5703125" style="34" customWidth="1"/>
    <col min="14840" max="15086" width="9.140625" style="34" customWidth="1"/>
    <col min="15087" max="15087" width="42.28515625" style="34" customWidth="1"/>
    <col min="15088" max="15088" width="5.5703125" style="34" customWidth="1"/>
    <col min="15089" max="15089" width="24.28515625" style="34" customWidth="1"/>
    <col min="15090" max="15092" width="18.7109375" style="34"/>
    <col min="15093" max="15093" width="51.28515625" style="34" customWidth="1"/>
    <col min="15094" max="15094" width="35.140625" style="34" customWidth="1"/>
    <col min="15095" max="15095" width="16.5703125" style="34" customWidth="1"/>
    <col min="15096" max="15342" width="9.140625" style="34" customWidth="1"/>
    <col min="15343" max="15343" width="42.28515625" style="34" customWidth="1"/>
    <col min="15344" max="15344" width="5.5703125" style="34" customWidth="1"/>
    <col min="15345" max="15345" width="24.28515625" style="34" customWidth="1"/>
    <col min="15346" max="15348" width="18.7109375" style="34"/>
    <col min="15349" max="15349" width="51.28515625" style="34" customWidth="1"/>
    <col min="15350" max="15350" width="35.140625" style="34" customWidth="1"/>
    <col min="15351" max="15351" width="16.5703125" style="34" customWidth="1"/>
    <col min="15352" max="15598" width="9.140625" style="34" customWidth="1"/>
    <col min="15599" max="15599" width="42.28515625" style="34" customWidth="1"/>
    <col min="15600" max="15600" width="5.5703125" style="34" customWidth="1"/>
    <col min="15601" max="15601" width="24.28515625" style="34" customWidth="1"/>
    <col min="15602" max="15604" width="18.7109375" style="34"/>
    <col min="15605" max="15605" width="51.28515625" style="34" customWidth="1"/>
    <col min="15606" max="15606" width="35.140625" style="34" customWidth="1"/>
    <col min="15607" max="15607" width="16.5703125" style="34" customWidth="1"/>
    <col min="15608" max="15854" width="9.140625" style="34" customWidth="1"/>
    <col min="15855" max="15855" width="42.28515625" style="34" customWidth="1"/>
    <col min="15856" max="15856" width="5.5703125" style="34" customWidth="1"/>
    <col min="15857" max="15857" width="24.28515625" style="34" customWidth="1"/>
    <col min="15858" max="15860" width="18.7109375" style="34"/>
    <col min="15861" max="15861" width="51.28515625" style="34" customWidth="1"/>
    <col min="15862" max="15862" width="35.140625" style="34" customWidth="1"/>
    <col min="15863" max="15863" width="16.5703125" style="34" customWidth="1"/>
    <col min="15864" max="16110" width="9.140625" style="34" customWidth="1"/>
    <col min="16111" max="16111" width="42.28515625" style="34" customWidth="1"/>
    <col min="16112" max="16112" width="5.5703125" style="34" customWidth="1"/>
    <col min="16113" max="16113" width="24.28515625" style="34" customWidth="1"/>
    <col min="16114" max="16116" width="18.7109375" style="34"/>
    <col min="16117" max="16117" width="51.28515625" style="34" customWidth="1"/>
    <col min="16118" max="16118" width="35.140625" style="34" customWidth="1"/>
    <col min="16119" max="16119" width="16.5703125" style="34" customWidth="1"/>
    <col min="16120" max="16366" width="9.140625" style="34" customWidth="1"/>
    <col min="16367" max="16367" width="42.28515625" style="34" customWidth="1"/>
    <col min="16368" max="16368" width="5.5703125" style="34" customWidth="1"/>
    <col min="16369" max="16369" width="24.28515625" style="34" customWidth="1"/>
    <col min="16370" max="16384" width="18.7109375" style="34"/>
  </cols>
  <sheetData>
    <row r="1" spans="1:3" x14ac:dyDescent="0.25">
      <c r="C1" s="3" t="s">
        <v>0</v>
      </c>
    </row>
    <row r="2" spans="1:3" x14ac:dyDescent="0.25">
      <c r="C2" s="3" t="s">
        <v>1</v>
      </c>
    </row>
    <row r="3" spans="1:3" x14ac:dyDescent="0.25">
      <c r="C3" s="3" t="s">
        <v>2</v>
      </c>
    </row>
    <row r="4" spans="1:3" x14ac:dyDescent="0.25">
      <c r="C4" s="3" t="s">
        <v>3</v>
      </c>
    </row>
    <row r="5" spans="1:3" x14ac:dyDescent="0.25">
      <c r="C5" s="6" t="s">
        <v>4</v>
      </c>
    </row>
    <row r="6" spans="1:3" x14ac:dyDescent="0.25">
      <c r="C6" s="185" t="s">
        <v>599</v>
      </c>
    </row>
    <row r="7" spans="1:3" ht="69.75" customHeight="1" x14ac:dyDescent="0.25">
      <c r="A7" s="232" t="s">
        <v>600</v>
      </c>
      <c r="B7" s="233"/>
      <c r="C7" s="233"/>
    </row>
    <row r="8" spans="1:3" ht="9" customHeight="1" x14ac:dyDescent="0.25">
      <c r="A8" s="186"/>
      <c r="B8" s="187"/>
      <c r="C8" s="188"/>
    </row>
    <row r="9" spans="1:3" s="189" customFormat="1" ht="36.75" customHeight="1" x14ac:dyDescent="0.25">
      <c r="A9" s="209" t="s">
        <v>601</v>
      </c>
      <c r="B9" s="209" t="s">
        <v>602</v>
      </c>
      <c r="C9" s="210" t="s">
        <v>603</v>
      </c>
    </row>
    <row r="10" spans="1:3" s="193" customFormat="1" ht="47.25" x14ac:dyDescent="0.25">
      <c r="A10" s="190" t="s">
        <v>149</v>
      </c>
      <c r="B10" s="191" t="s">
        <v>604</v>
      </c>
      <c r="C10" s="192">
        <f>C11</f>
        <v>16249.29999999993</v>
      </c>
    </row>
    <row r="11" spans="1:3" s="193" customFormat="1" ht="31.5" x14ac:dyDescent="0.25">
      <c r="A11" s="194" t="s">
        <v>605</v>
      </c>
      <c r="B11" s="195" t="s">
        <v>606</v>
      </c>
      <c r="C11" s="196">
        <f>C12</f>
        <v>16249.29999999993</v>
      </c>
    </row>
    <row r="12" spans="1:3" ht="31.5" x14ac:dyDescent="0.25">
      <c r="A12" s="194" t="s">
        <v>607</v>
      </c>
      <c r="B12" s="195" t="s">
        <v>608</v>
      </c>
      <c r="C12" s="196">
        <f>C13+C17</f>
        <v>16249.29999999993</v>
      </c>
    </row>
    <row r="13" spans="1:3" x14ac:dyDescent="0.25">
      <c r="A13" s="194" t="s">
        <v>609</v>
      </c>
      <c r="B13" s="195" t="s">
        <v>610</v>
      </c>
      <c r="C13" s="196">
        <f>C14</f>
        <v>-764100.8</v>
      </c>
    </row>
    <row r="14" spans="1:3" ht="31.5" x14ac:dyDescent="0.25">
      <c r="A14" s="194" t="s">
        <v>611</v>
      </c>
      <c r="B14" s="195" t="s">
        <v>612</v>
      </c>
      <c r="C14" s="196">
        <f>C15</f>
        <v>-764100.8</v>
      </c>
    </row>
    <row r="15" spans="1:3" ht="31.5" x14ac:dyDescent="0.25">
      <c r="A15" s="194" t="s">
        <v>613</v>
      </c>
      <c r="B15" s="195" t="s">
        <v>614</v>
      </c>
      <c r="C15" s="196">
        <f>C16</f>
        <v>-764100.8</v>
      </c>
    </row>
    <row r="16" spans="1:3" ht="31.5" x14ac:dyDescent="0.25">
      <c r="A16" s="197" t="s">
        <v>615</v>
      </c>
      <c r="B16" s="198" t="s">
        <v>616</v>
      </c>
      <c r="C16" s="199">
        <v>-764100.8</v>
      </c>
    </row>
    <row r="17" spans="1:238" x14ac:dyDescent="0.25">
      <c r="A17" s="194" t="s">
        <v>617</v>
      </c>
      <c r="B17" s="195" t="s">
        <v>618</v>
      </c>
      <c r="C17" s="196">
        <f>C18</f>
        <v>780350.1</v>
      </c>
    </row>
    <row r="18" spans="1:238" ht="31.5" x14ac:dyDescent="0.25">
      <c r="A18" s="194" t="s">
        <v>619</v>
      </c>
      <c r="B18" s="195" t="s">
        <v>620</v>
      </c>
      <c r="C18" s="196">
        <f>C19</f>
        <v>780350.1</v>
      </c>
    </row>
    <row r="19" spans="1:238" ht="31.5" x14ac:dyDescent="0.25">
      <c r="A19" s="194" t="s">
        <v>621</v>
      </c>
      <c r="B19" s="195" t="s">
        <v>622</v>
      </c>
      <c r="C19" s="196">
        <f>C20</f>
        <v>780350.1</v>
      </c>
    </row>
    <row r="20" spans="1:238" ht="31.5" x14ac:dyDescent="0.25">
      <c r="A20" s="197" t="s">
        <v>623</v>
      </c>
      <c r="B20" s="198" t="s">
        <v>624</v>
      </c>
      <c r="C20" s="199">
        <v>780350.1</v>
      </c>
    </row>
    <row r="21" spans="1:238" s="201" customFormat="1" ht="31.5" customHeight="1" x14ac:dyDescent="0.3">
      <c r="A21" s="234" t="s">
        <v>625</v>
      </c>
      <c r="B21" s="234"/>
      <c r="C21" s="200">
        <f>C10</f>
        <v>16249.29999999993</v>
      </c>
    </row>
    <row r="22" spans="1:238" x14ac:dyDescent="0.25">
      <c r="A22" s="202"/>
      <c r="B22" s="203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</row>
    <row r="23" spans="1:238" x14ac:dyDescent="0.2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</row>
    <row r="24" spans="1:238" x14ac:dyDescent="0.2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</row>
    <row r="25" spans="1:238" x14ac:dyDescent="0.2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</row>
    <row r="26" spans="1:238" x14ac:dyDescent="0.2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</row>
  </sheetData>
  <mergeCells count="2">
    <mergeCell ref="A7:C7"/>
    <mergeCell ref="A21:B21"/>
  </mergeCells>
  <pageMargins left="0.5" right="0.15748031496062992" top="0.43307086614173229" bottom="0.23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Пр.1-Доходы с ГАДБ</vt:lpstr>
      <vt:lpstr>Пр.2-Расходы по КФСР</vt:lpstr>
      <vt:lpstr>Пр.3-Расходы по ведомств.</vt:lpstr>
      <vt:lpstr>Пр.4-Расходы адресная</vt:lpstr>
      <vt:lpstr>Пр.5-Источники</vt:lpstr>
      <vt:lpstr>'Пр.1-Доходы с ГАДБ'!APPT</vt:lpstr>
      <vt:lpstr>'Пр.1-Доходы с ГАДБ'!SIGN</vt:lpstr>
      <vt:lpstr>'Пр.1-Доходы с ГАДБ'!Заголовки_для_печати</vt:lpstr>
      <vt:lpstr>'Пр.2-Расходы по КФСР'!Заголовки_для_печати</vt:lpstr>
      <vt:lpstr>'Пр.3-Расходы по ведомств.'!Заголовки_для_печати</vt:lpstr>
      <vt:lpstr>'Пр.4-Расходы адресная'!Заголовки_для_печати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Bogacheva</dc:creator>
  <cp:lastModifiedBy>Bogacheva</cp:lastModifiedBy>
  <cp:lastPrinted>2023-03-16T11:59:19Z</cp:lastPrinted>
  <dcterms:created xsi:type="dcterms:W3CDTF">2023-02-28T14:45:43Z</dcterms:created>
  <dcterms:modified xsi:type="dcterms:W3CDTF">2023-03-16T11:59:24Z</dcterms:modified>
</cp:coreProperties>
</file>